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9990" activeTab="1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</sheets>
  <externalReferences>
    <externalReference r:id="rId11"/>
    <externalReference r:id="rId12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0">'1部门收支总体情况表'!$A$1:$L$23</definedName>
    <definedName name="_xlnm.Print_Area" localSheetId="6">'7一般公共预算“三公”经费支出情况表'!$A$1:B11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'1部门收支总体情况表'!$1:$6</definedName>
    <definedName name="_xlnm.Print_Titles" localSheetId="1">'2部门收入总体情况表'!$1:$7</definedName>
    <definedName name="_xlnm.Print_Titles" localSheetId="2">'3部门支出总体情况表'!$1:$6</definedName>
    <definedName name="_xlnm.Print_Titles" localSheetId="3">'4财政拨款收支总体情况表'!$1:$6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/>
</workbook>
</file>

<file path=xl/calcChain.xml><?xml version="1.0" encoding="utf-8"?>
<calcChain xmlns="http://schemas.openxmlformats.org/spreadsheetml/2006/main">
  <c r="H7" i="6" l="1"/>
  <c r="J36" i="4"/>
  <c r="I36" i="4"/>
  <c r="G7" i="2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F7" i="2"/>
</calcChain>
</file>

<file path=xl/sharedStrings.xml><?xml version="1.0" encoding="utf-8"?>
<sst xmlns="http://schemas.openxmlformats.org/spreadsheetml/2006/main" count="988" uniqueCount="334">
  <si>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</si>
  <si>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</si>
  <si>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</si>
  <si>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</si>
  <si>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</si>
  <si>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</si>
  <si>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</si>
  <si>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</si>
  <si>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</si>
  <si>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</si>
  <si>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</si>
  <si>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</si>
  <si>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</si>
  <si>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</si>
  <si>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</si>
  <si>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</si>
  <si>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</si>
  <si>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</si>
  <si>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</si>
  <si>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</si>
  <si>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</si>
  <si>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</si>
  <si>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</si>
  <si>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</si>
  <si>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</si>
  <si>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</si>
  <si>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</si>
  <si>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</si>
  <si>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</si>
  <si>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</si>
  <si>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</si>
  <si>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</si>
  <si>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</si>
  <si>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</si>
  <si>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</si>
  <si>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</si>
  <si>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</si>
  <si>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</si>
  <si>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</si>
  <si>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</si>
  <si>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科目代码</t>
  </si>
  <si>
    <t>科目名称</t>
  </si>
  <si>
    <t>总计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</si>
  <si>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</si>
  <si>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</si>
  <si>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</si>
  <si>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</si>
  <si>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</si>
  <si>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</si>
  <si>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</si>
  <si>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</si>
  <si>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</si>
  <si>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</si>
  <si>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</si>
  <si>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</si>
  <si>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</si>
  <si>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</si>
  <si>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</si>
  <si>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</si>
  <si>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</si>
  <si>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</si>
  <si>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</si>
  <si>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</si>
  <si>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科目编码</t>
  </si>
  <si>
    <t>基本支出</t>
  </si>
  <si>
    <t>项目支出</t>
  </si>
  <si>
    <t>人员支出</t>
  </si>
  <si>
    <t>公用支出</t>
  </si>
  <si>
    <t>部门支出</t>
  </si>
  <si>
    <t>专项支出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</si>
  <si>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</si>
  <si>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</si>
  <si>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</si>
  <si>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</si>
  <si>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</si>
  <si>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</si>
  <si>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</si>
  <si>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</si>
  <si>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</si>
  <si>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</si>
  <si>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</si>
  <si>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</si>
  <si>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</si>
  <si>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</si>
  <si>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</si>
  <si>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</si>
  <si>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</si>
  <si>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</si>
  <si>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</si>
  <si>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</si>
  <si>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</si>
  <si>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</si>
  <si>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</si>
  <si>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</si>
  <si>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</si>
  <si>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</si>
  <si>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</si>
  <si>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</si>
  <si>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</si>
  <si>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</si>
  <si>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</si>
  <si>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</si>
  <si>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</si>
  <si>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</si>
  <si>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</si>
  <si>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</si>
  <si>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</si>
  <si>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</si>
  <si>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</si>
  <si>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人员经费支出</t>
  </si>
  <si>
    <t>公用经费支出</t>
  </si>
  <si>
    <t>部门预算经济分类</t>
  </si>
  <si>
    <t>政府预算经济分类</t>
  </si>
  <si>
    <t>上年一般公共预算结转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</si>
  <si>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</si>
  <si>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</si>
  <si>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</si>
  <si>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</si>
  <si>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</si>
  <si>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</si>
  <si>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</si>
  <si>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</si>
  <si>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</si>
  <si>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</si>
  <si>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</si>
  <si>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</si>
  <si>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</si>
  <si>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</si>
  <si>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</si>
  <si>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</si>
  <si>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</si>
  <si>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</si>
  <si>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</si>
  <si>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</si>
  <si>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</si>
  <si>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</si>
  <si>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</si>
  <si>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</si>
  <si>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</si>
  <si>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</si>
  <si>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</si>
  <si>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机关运行经费支出</t>
  </si>
  <si>
    <t>2020年收支总体情况表</t>
    <phoneticPr fontId="7" type="noConversion"/>
  </si>
  <si>
    <t>单位名称:洛阳高新区农村和社会事务局</t>
    <phoneticPr fontId="7" type="noConversion"/>
  </si>
  <si>
    <t>207</t>
  </si>
  <si>
    <t>02</t>
  </si>
  <si>
    <t>一般行政管理事务（文物）</t>
  </si>
  <si>
    <t>04</t>
  </si>
  <si>
    <t>文物保护</t>
  </si>
  <si>
    <t>208</t>
  </si>
  <si>
    <t>01</t>
  </si>
  <si>
    <t>行政运行（民政管理事务）</t>
  </si>
  <si>
    <t>一般行政管理事务（民政管理事务）</t>
  </si>
  <si>
    <t>07</t>
  </si>
  <si>
    <t>行政区划和地名管理</t>
  </si>
  <si>
    <t>08</t>
  </si>
  <si>
    <t>基层政权建设和社区治理</t>
  </si>
  <si>
    <t>99</t>
  </si>
  <si>
    <t>其他民政管理事务支出</t>
  </si>
  <si>
    <t>05</t>
  </si>
  <si>
    <t>行政单位离退休</t>
  </si>
  <si>
    <t>机关事业单位基本养老保险缴费支出</t>
  </si>
  <si>
    <t>06</t>
  </si>
  <si>
    <t>机关事业单位职业年金缴费支出</t>
  </si>
  <si>
    <t>义务兵优待</t>
  </si>
  <si>
    <t>其他优抚支出</t>
  </si>
  <si>
    <t>09</t>
  </si>
  <si>
    <t>退役士兵安置</t>
  </si>
  <si>
    <t>军队移交政府的离退休人员安置</t>
  </si>
  <si>
    <t>军队转业干部安置</t>
  </si>
  <si>
    <t>其他退役安置支出</t>
  </si>
  <si>
    <t>10</t>
  </si>
  <si>
    <t>儿童福利</t>
  </si>
  <si>
    <t>老年福利</t>
  </si>
  <si>
    <t>殡葬</t>
  </si>
  <si>
    <t>11</t>
  </si>
  <si>
    <t>残疾人康复</t>
  </si>
  <si>
    <t>残疾人生活和护理补贴</t>
  </si>
  <si>
    <t>其他残疾人事业支出</t>
  </si>
  <si>
    <t>19</t>
  </si>
  <si>
    <t>城市最低生活保障金支出</t>
  </si>
  <si>
    <t>20</t>
  </si>
  <si>
    <t>临时救助支出</t>
  </si>
  <si>
    <t>25</t>
  </si>
  <si>
    <t>其他农村生活救助</t>
  </si>
  <si>
    <t>28</t>
  </si>
  <si>
    <t>一般行政管理事务</t>
  </si>
  <si>
    <t>拥军优属</t>
  </si>
  <si>
    <t>其他社会保障和就业支出</t>
  </si>
  <si>
    <t>210</t>
  </si>
  <si>
    <t>一般行政管理事务（医疗卫生管理事务）</t>
  </si>
  <si>
    <t>其他卫生健康管理事务支出</t>
  </si>
  <si>
    <t>03</t>
  </si>
  <si>
    <t>乡镇卫生院</t>
  </si>
  <si>
    <t>其他基层医疗卫生机构支出</t>
  </si>
  <si>
    <t>基本公共卫生服务</t>
  </si>
  <si>
    <t>重大公共卫生服务</t>
  </si>
  <si>
    <t>其他公共卫生支出</t>
  </si>
  <si>
    <t>16</t>
  </si>
  <si>
    <t>计划生育机构</t>
  </si>
  <si>
    <t>17</t>
  </si>
  <si>
    <t>计划生育服务</t>
  </si>
  <si>
    <t>其他计划生育事务支出</t>
  </si>
  <si>
    <t>行政单位医疗</t>
  </si>
  <si>
    <t>13</t>
  </si>
  <si>
    <t>城乡医疗救助</t>
  </si>
  <si>
    <t>14</t>
  </si>
  <si>
    <t>优抚对象医疗补助</t>
  </si>
  <si>
    <t>211</t>
  </si>
  <si>
    <t>农村环境保护</t>
  </si>
  <si>
    <t>其他污染减排支出</t>
  </si>
  <si>
    <t>213</t>
  </si>
  <si>
    <t>一般行政管理事务（农业）</t>
  </si>
  <si>
    <t>病虫害控制</t>
  </si>
  <si>
    <t>农产品质量安全</t>
  </si>
  <si>
    <t>统计监测与信息服务</t>
  </si>
  <si>
    <t>12</t>
  </si>
  <si>
    <t>农业行业业务管理</t>
  </si>
  <si>
    <t>22</t>
  </si>
  <si>
    <t>农业生产发展</t>
  </si>
  <si>
    <t>26</t>
  </si>
  <si>
    <t>农村社会事业</t>
  </si>
  <si>
    <t>42</t>
  </si>
  <si>
    <t>农村道路建设</t>
  </si>
  <si>
    <t>其他农业支出</t>
  </si>
  <si>
    <t>森林资源培育</t>
  </si>
  <si>
    <t>森林资源管理</t>
  </si>
  <si>
    <t>34</t>
  </si>
  <si>
    <t>林业草原防灾减灾</t>
  </si>
  <si>
    <t>其他林业和草原支出</t>
  </si>
  <si>
    <t>水利工程运行与维护</t>
  </si>
  <si>
    <t>水质监测</t>
  </si>
  <si>
    <t>防汛</t>
  </si>
  <si>
    <t>35</t>
  </si>
  <si>
    <t>农村人畜饮水</t>
  </si>
  <si>
    <t>其他水利支出</t>
  </si>
  <si>
    <t>其他扶贫支出</t>
  </si>
  <si>
    <t>农业保险保费补贴</t>
  </si>
  <si>
    <t>214</t>
  </si>
  <si>
    <t>公路养护（公路水路运输）</t>
  </si>
  <si>
    <t>车辆购置税用于农村公路建设支出</t>
  </si>
  <si>
    <t>公共交通运营补助</t>
  </si>
  <si>
    <t>221</t>
  </si>
  <si>
    <t>住房公积金</t>
  </si>
  <si>
    <t>224</t>
  </si>
  <si>
    <t>中央自然灾害救灾补助</t>
  </si>
  <si>
    <t>其他自然灾害救灾及恢复重建支出</t>
  </si>
  <si>
    <t>229</t>
  </si>
  <si>
    <t>60</t>
  </si>
  <si>
    <t>用于社会福利的彩票公益金支出</t>
  </si>
  <si>
    <t>用于残疾人事业的彩票公益金支出</t>
  </si>
  <si>
    <t>用于其他社会公益事业的彩票公益金支出</t>
  </si>
  <si>
    <t>其他支出</t>
  </si>
  <si>
    <t>二十四、灾害防治及应急管理支出</t>
    <phoneticPr fontId="7" type="noConversion"/>
  </si>
  <si>
    <t>2020年部门一般公共预算支出情况表</t>
    <phoneticPr fontId="7" type="noConversion"/>
  </si>
  <si>
    <t>2020年财政拨款收支总体情况表</t>
    <phoneticPr fontId="7" type="noConversion"/>
  </si>
  <si>
    <t>2020年部门支出总体情况表</t>
    <phoneticPr fontId="7" type="noConversion"/>
  </si>
  <si>
    <t>2020年部门收入总体情况表</t>
    <phoneticPr fontId="7" type="noConversion"/>
  </si>
  <si>
    <t>办公费</t>
  </si>
  <si>
    <t xml:space="preserve">  办公费</t>
  </si>
  <si>
    <t>印刷费</t>
  </si>
  <si>
    <t xml:space="preserve">  印刷费</t>
  </si>
  <si>
    <t>邮电费</t>
  </si>
  <si>
    <t xml:space="preserve">  邮电费</t>
  </si>
  <si>
    <t>差旅费</t>
  </si>
  <si>
    <t xml:space="preserve">  差旅费</t>
  </si>
  <si>
    <t>培训费</t>
  </si>
  <si>
    <t xml:space="preserve">  培训费</t>
  </si>
  <si>
    <t>公务用车运行维护费</t>
  </si>
  <si>
    <t xml:space="preserve">  公务用车运行维护费</t>
  </si>
  <si>
    <t>其他商品和服务支出</t>
  </si>
  <si>
    <t xml:space="preserve">  其他商品和服务支出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</si>
  <si>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</si>
  <si>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</si>
  <si>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</si>
  <si>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</si>
  <si>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</si>
  <si>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</si>
  <si>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</si>
  <si>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</si>
  <si>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商品和服务支出</t>
  </si>
  <si>
    <t xml:space="preserve">  手续费</t>
  </si>
  <si>
    <t xml:space="preserve">  水费</t>
  </si>
  <si>
    <t xml:space="preserve">  电费</t>
  </si>
  <si>
    <t xml:space="preserve">  取暖费</t>
  </si>
  <si>
    <t xml:space="preserve">  物业管理费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</si>
  <si>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</si>
  <si>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</si>
  <si>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</si>
  <si>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</si>
  <si>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</si>
  <si>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</si>
  <si>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</si>
  <si>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</si>
  <si>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其他交通费用</t>
  </si>
  <si>
    <t>对个人和家庭的补助</t>
  </si>
  <si>
    <t xml:space="preserve">  离休费</t>
  </si>
  <si>
    <t xml:space="preserve">  退休费</t>
  </si>
  <si>
    <t xml:space="preserve">  其他对个人和家庭的补助支出</t>
  </si>
  <si>
    <t>机关工资福利支出</t>
    <phoneticPr fontId="7" type="noConversion"/>
  </si>
  <si>
    <t>01</t>
    <phoneticPr fontId="7" type="noConversion"/>
  </si>
  <si>
    <t>工资奖金津补贴</t>
    <phoneticPr fontId="7" type="noConversion"/>
  </si>
  <si>
    <t>02</t>
    <phoneticPr fontId="7" type="noConversion"/>
  </si>
  <si>
    <t>社会保障缴费</t>
    <phoneticPr fontId="7" type="noConversion"/>
  </si>
  <si>
    <t>99</t>
    <phoneticPr fontId="7" type="noConversion"/>
  </si>
  <si>
    <t>办公经费</t>
    <phoneticPr fontId="7" type="noConversion"/>
  </si>
  <si>
    <t>03</t>
    <phoneticPr fontId="7" type="noConversion"/>
  </si>
  <si>
    <t>08</t>
    <phoneticPr fontId="7" type="noConversion"/>
  </si>
  <si>
    <t>其他商品和服务支出</t>
    <phoneticPr fontId="7" type="noConversion"/>
  </si>
  <si>
    <t>其他对个人和家庭补助</t>
    <phoneticPr fontId="7" type="noConversion"/>
  </si>
  <si>
    <t>05</t>
    <phoneticPr fontId="7" type="noConversion"/>
  </si>
  <si>
    <t>离退休费</t>
    <phoneticPr fontId="7" type="noConversion"/>
  </si>
  <si>
    <t>301</t>
    <phoneticPr fontId="7" type="noConversion"/>
  </si>
  <si>
    <t>10</t>
    <phoneticPr fontId="7" type="noConversion"/>
  </si>
  <si>
    <t>12</t>
    <phoneticPr fontId="7" type="noConversion"/>
  </si>
  <si>
    <t>13</t>
    <phoneticPr fontId="7" type="noConversion"/>
  </si>
  <si>
    <t>职工基本医疗保险缴费</t>
    <phoneticPr fontId="7" type="noConversion"/>
  </si>
  <si>
    <t>住房公积金</t>
    <phoneticPr fontId="7" type="noConversion"/>
  </si>
  <si>
    <t>03</t>
    <phoneticPr fontId="7" type="noConversion"/>
  </si>
  <si>
    <t>其他社会保障缴费</t>
    <phoneticPr fontId="7" type="noConversion"/>
  </si>
  <si>
    <t>对个人和家庭补助</t>
    <phoneticPr fontId="7" type="noConversion"/>
  </si>
  <si>
    <t>2020年机关运行经费</t>
    <phoneticPr fontId="7" type="noConversion"/>
  </si>
  <si>
    <t>2020年国有资本经营预算收支情况表</t>
    <phoneticPr fontId="7" type="noConversion"/>
  </si>
  <si>
    <t>2020年部门政府性基金支出情况表</t>
    <phoneticPr fontId="7" type="noConversion"/>
  </si>
  <si>
    <t>2020年一般公共预算“三公”经费支出情况表</t>
    <phoneticPr fontId="7" type="noConversion"/>
  </si>
  <si>
    <t>2020年“三公”经费预算数</t>
    <phoneticPr fontId="7" type="noConversion"/>
  </si>
  <si>
    <t>2020年</t>
    <phoneticPr fontId="7" type="noConversion"/>
  </si>
  <si>
    <t>2020年一般公共预算基本支出情况表</t>
    <phoneticPr fontId="7" type="noConversion"/>
  </si>
  <si>
    <t>单位名称：洛阳高新区农村和社会事务局</t>
    <phoneticPr fontId="7" type="noConversion"/>
  </si>
  <si>
    <t>99</t>
    <phoneticPr fontId="7" type="noConversion"/>
  </si>
  <si>
    <t>机关商品和服务支出</t>
    <phoneticPr fontId="7" type="noConversion"/>
  </si>
  <si>
    <t>一般公共预算</t>
    <phoneticPr fontId="7" type="noConversion"/>
  </si>
  <si>
    <t>政府性基金</t>
    <phoneticPr fontId="7" type="noConversion"/>
  </si>
  <si>
    <t>当年收入安排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</si>
</sst>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_);[Red]\(0.00\)"/>
    <numFmt numFmtId="177" formatCode="#,##0_);[Red]\(#,##0\)"/>
    <numFmt numFmtId="178" formatCode="#,##0.0000"/>
    <numFmt numFmtId="179" formatCode="#,##0.00_ "/>
    <numFmt numFmtId="180" formatCode="#,##0.0_);[Red]\(#,##0.0\)"/>
    <numFmt numFmtId="181" formatCode="00"/>
    <numFmt numFmtId="182" formatCode="0000"/>
    <numFmt numFmtId="183" formatCode="#,##0.00_);[Red]\(#,##0.00\)"/>
    <numFmt numFmtId="184" formatCode="* #,##0.00;* \-#,##0.00;* &quot;&quot;??;@"/>
    <numFmt numFmtId="185" formatCode="#,##0.0"/>
    <numFmt numFmtId="186" formatCode="0.00_ "/>
  </numFmts>
  <fonts count="19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8"/>
      <color indexed="8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</cellStyleXfs>
  <cellXfs count="285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0" xfId="63" applyFont="1" applyFill="1" applyAlignment="1">
      <alignment vertical="center"/>
    </xf>
    <xf numFmtId="0" fontId="0" fillId="0" borderId="0" xfId="63" applyFont="1" applyFill="1" applyAlignment="1">
      <alignment vertical="center"/>
    </xf>
    <xf numFmtId="0" fontId="16" fillId="0" borderId="0" xfId="63" applyFill="1" applyAlignment="1">
      <alignment vertical="center"/>
    </xf>
    <xf numFmtId="0" fontId="5" fillId="0" borderId="0" xfId="63" applyFont="1" applyFill="1" applyAlignment="1">
      <alignment vertical="center"/>
    </xf>
    <xf numFmtId="0" fontId="5" fillId="0" borderId="0" xfId="63" applyFont="1" applyFill="1" applyAlignment="1">
      <alignment horizontal="right" vertical="center"/>
    </xf>
    <xf numFmtId="0" fontId="6" fillId="0" borderId="2" xfId="63" applyFont="1" applyFill="1" applyBorder="1" applyAlignment="1">
      <alignment horizontal="center" vertical="center" wrapText="1"/>
    </xf>
    <xf numFmtId="0" fontId="6" fillId="0" borderId="2" xfId="18" applyFont="1" applyFill="1" applyBorder="1" applyAlignment="1">
      <alignment horizontal="center" vertical="center" wrapText="1"/>
    </xf>
    <xf numFmtId="0" fontId="0" fillId="0" borderId="2" xfId="18" applyFont="1" applyFill="1" applyBorder="1" applyAlignment="1">
      <alignment vertical="center" wrapText="1"/>
    </xf>
    <xf numFmtId="177" fontId="16" fillId="0" borderId="2" xfId="63" applyNumberFormat="1" applyFill="1" applyBorder="1" applyAlignment="1">
      <alignment horizontal="right" vertical="center" wrapText="1"/>
    </xf>
    <xf numFmtId="0" fontId="0" fillId="0" borderId="2" xfId="19" applyFont="1" applyFill="1" applyBorder="1" applyAlignment="1">
      <alignment vertical="center"/>
    </xf>
    <xf numFmtId="178" fontId="16" fillId="0" borderId="2" xfId="63" applyNumberFormat="1" applyFill="1" applyBorder="1" applyAlignment="1">
      <alignment horizontal="right" vertical="center" wrapText="1"/>
    </xf>
    <xf numFmtId="0" fontId="6" fillId="0" borderId="2" xfId="18" applyFont="1" applyFill="1" applyBorder="1" applyAlignment="1">
      <alignment horizontal="center" vertical="center"/>
    </xf>
    <xf numFmtId="177" fontId="6" fillId="0" borderId="2" xfId="63" applyNumberFormat="1" applyFont="1" applyFill="1" applyBorder="1" applyAlignment="1">
      <alignment horizontal="right" vertical="center" wrapText="1"/>
    </xf>
    <xf numFmtId="0" fontId="6" fillId="0" borderId="2" xfId="63" applyFont="1" applyFill="1" applyBorder="1" applyAlignment="1">
      <alignment horizontal="center" vertical="center"/>
    </xf>
    <xf numFmtId="0" fontId="0" fillId="0" borderId="2" xfId="18" applyFont="1" applyFill="1" applyBorder="1" applyAlignment="1">
      <alignment horizontal="left" vertical="center"/>
    </xf>
    <xf numFmtId="177" fontId="0" fillId="0" borderId="2" xfId="63" applyNumberFormat="1" applyFont="1" applyFill="1" applyBorder="1" applyAlignment="1">
      <alignment horizontal="right" vertical="center" wrapText="1"/>
    </xf>
    <xf numFmtId="0" fontId="0" fillId="0" borderId="2" xfId="63" applyFont="1" applyFill="1" applyBorder="1" applyAlignment="1">
      <alignment vertical="center"/>
    </xf>
    <xf numFmtId="0" fontId="16" fillId="0" borderId="2" xfId="63" applyFill="1" applyBorder="1" applyAlignment="1">
      <alignment vertical="center"/>
    </xf>
    <xf numFmtId="177" fontId="16" fillId="0" borderId="0" xfId="63" applyNumberFormat="1" applyFill="1" applyAlignment="1">
      <alignment vertical="center"/>
    </xf>
    <xf numFmtId="0" fontId="5" fillId="0" borderId="0" xfId="66" applyFont="1" applyFill="1">
      <alignment vertical="center"/>
    </xf>
    <xf numFmtId="0" fontId="0" fillId="0" borderId="0" xfId="66" applyFont="1" applyFill="1">
      <alignment vertical="center"/>
    </xf>
    <xf numFmtId="0" fontId="7" fillId="0" borderId="0" xfId="66" applyFill="1">
      <alignment vertical="center"/>
    </xf>
    <xf numFmtId="180" fontId="5" fillId="0" borderId="0" xfId="15" applyNumberFormat="1" applyFont="1" applyFill="1" applyAlignment="1" applyProtection="1">
      <alignment vertical="center"/>
    </xf>
    <xf numFmtId="180" fontId="5" fillId="0" borderId="1" xfId="15" applyNumberFormat="1" applyFont="1" applyFill="1" applyBorder="1" applyAlignment="1" applyProtection="1">
      <alignment vertical="center"/>
    </xf>
    <xf numFmtId="0" fontId="5" fillId="0" borderId="2" xfId="15" applyNumberFormat="1" applyFont="1" applyFill="1" applyBorder="1" applyAlignment="1" applyProtection="1">
      <alignment horizontal="center" vertical="center" wrapText="1"/>
    </xf>
    <xf numFmtId="0" fontId="5" fillId="0" borderId="2" xfId="15" applyNumberFormat="1" applyFont="1" applyFill="1" applyBorder="1" applyAlignment="1" applyProtection="1">
      <alignment horizontal="center" vertical="center"/>
    </xf>
    <xf numFmtId="182" fontId="5" fillId="0" borderId="2" xfId="15" applyNumberFormat="1" applyFont="1" applyFill="1" applyBorder="1" applyAlignment="1" applyProtection="1">
      <alignment horizontal="center" vertical="center"/>
    </xf>
    <xf numFmtId="0" fontId="5" fillId="0" borderId="2" xfId="66" applyFont="1" applyFill="1" applyBorder="1" applyAlignment="1">
      <alignment horizontal="center" vertical="center"/>
    </xf>
    <xf numFmtId="49" fontId="5" fillId="0" borderId="2" xfId="66" applyNumberFormat="1" applyFont="1" applyFill="1" applyBorder="1" applyAlignment="1">
      <alignment horizontal="left" vertical="center"/>
    </xf>
    <xf numFmtId="49" fontId="5" fillId="0" borderId="2" xfId="15" applyNumberFormat="1" applyFont="1" applyFill="1" applyBorder="1" applyAlignment="1">
      <alignment horizontal="left" vertical="center"/>
    </xf>
    <xf numFmtId="49" fontId="5" fillId="0" borderId="2" xfId="15" applyNumberFormat="1" applyFont="1" applyFill="1" applyBorder="1" applyAlignment="1">
      <alignment horizontal="left" vertical="center" wrapText="1"/>
    </xf>
    <xf numFmtId="183" fontId="5" fillId="0" borderId="2" xfId="15" applyNumberFormat="1" applyFont="1" applyFill="1" applyBorder="1" applyAlignment="1">
      <alignment horizontal="right" vertical="center"/>
    </xf>
    <xf numFmtId="0" fontId="0" fillId="0" borderId="0" xfId="15" applyFont="1" applyFill="1" applyAlignment="1"/>
    <xf numFmtId="180" fontId="5" fillId="0" borderId="1" xfId="15" applyNumberFormat="1" applyFont="1" applyFill="1" applyBorder="1" applyAlignment="1" applyProtection="1">
      <alignment horizontal="right" vertical="center"/>
    </xf>
    <xf numFmtId="0" fontId="8" fillId="0" borderId="0" xfId="50" applyFont="1" applyFill="1">
      <alignment vertical="center"/>
    </xf>
    <xf numFmtId="0" fontId="0" fillId="0" borderId="0" xfId="50" applyFont="1" applyFill="1">
      <alignment vertical="center"/>
    </xf>
    <xf numFmtId="0" fontId="16" fillId="0" borderId="0" xfId="50" applyFill="1">
      <alignment vertical="center"/>
    </xf>
    <xf numFmtId="0" fontId="9" fillId="0" borderId="0" xfId="50" applyFont="1" applyFill="1" applyAlignment="1">
      <alignment vertical="center"/>
    </xf>
    <xf numFmtId="0" fontId="5" fillId="0" borderId="0" xfId="50" applyFont="1" applyFill="1" applyAlignment="1">
      <alignment horizontal="right" vertical="center"/>
    </xf>
    <xf numFmtId="0" fontId="6" fillId="0" borderId="2" xfId="5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0" fillId="0" borderId="2" xfId="50" applyFont="1" applyFill="1" applyBorder="1" applyAlignment="1">
      <alignment horizontal="center" vertical="center"/>
    </xf>
    <xf numFmtId="179" fontId="0" fillId="0" borderId="2" xfId="50" applyNumberFormat="1" applyFont="1" applyFill="1" applyBorder="1" applyAlignment="1">
      <alignment horizontal="right" vertical="center"/>
    </xf>
    <xf numFmtId="0" fontId="0" fillId="0" borderId="2" xfId="50" applyFont="1" applyFill="1" applyBorder="1">
      <alignment vertical="center"/>
    </xf>
    <xf numFmtId="0" fontId="10" fillId="0" borderId="0" xfId="69" applyFont="1" applyFill="1" applyBorder="1" applyAlignment="1">
      <alignment horizontal="center" vertical="center"/>
    </xf>
    <xf numFmtId="0" fontId="3" fillId="0" borderId="0" xfId="69" applyFill="1">
      <alignment vertical="center"/>
    </xf>
    <xf numFmtId="0" fontId="2" fillId="0" borderId="22" xfId="69" applyFont="1" applyFill="1" applyBorder="1" applyAlignment="1">
      <alignment horizontal="center" vertical="center" wrapText="1"/>
    </xf>
    <xf numFmtId="0" fontId="2" fillId="0" borderId="23" xfId="69" applyFont="1" applyFill="1" applyBorder="1" applyAlignment="1">
      <alignment horizontal="center" vertical="center" wrapText="1"/>
    </xf>
    <xf numFmtId="0" fontId="5" fillId="0" borderId="0" xfId="66" applyFont="1" applyFill="1" applyAlignment="1">
      <alignment vertical="center"/>
    </xf>
    <xf numFmtId="0" fontId="7" fillId="0" borderId="0" xfId="67" applyFill="1" applyAlignment="1">
      <alignment vertical="center"/>
    </xf>
    <xf numFmtId="0" fontId="0" fillId="0" borderId="0" xfId="67" applyFont="1" applyFill="1" applyAlignment="1"/>
    <xf numFmtId="0" fontId="5" fillId="0" borderId="0" xfId="67" applyFont="1" applyFill="1" applyAlignment="1"/>
    <xf numFmtId="0" fontId="7" fillId="0" borderId="0" xfId="67" applyFill="1" applyAlignment="1">
      <alignment wrapText="1"/>
    </xf>
    <xf numFmtId="0" fontId="7" fillId="0" borderId="0" xfId="67" applyFill="1" applyAlignment="1"/>
    <xf numFmtId="184" fontId="5" fillId="0" borderId="0" xfId="67" applyNumberFormat="1" applyFont="1" applyFill="1" applyBorder="1" applyAlignment="1" applyProtection="1">
      <alignment vertical="center" wrapText="1"/>
    </xf>
    <xf numFmtId="184" fontId="9" fillId="0" borderId="0" xfId="67" applyNumberFormat="1" applyFont="1" applyFill="1" applyBorder="1" applyAlignment="1" applyProtection="1">
      <alignment vertical="center" wrapText="1"/>
    </xf>
    <xf numFmtId="184" fontId="5" fillId="0" borderId="2" xfId="67" applyNumberFormat="1" applyFont="1" applyFill="1" applyBorder="1" applyAlignment="1" applyProtection="1">
      <alignment horizontal="centerContinuous" vertical="center"/>
    </xf>
    <xf numFmtId="180" fontId="5" fillId="0" borderId="2" xfId="67" applyNumberFormat="1" applyFont="1" applyFill="1" applyBorder="1" applyAlignment="1" applyProtection="1">
      <alignment horizontal="centerContinuous" vertical="center"/>
    </xf>
    <xf numFmtId="180" fontId="5" fillId="0" borderId="2" xfId="67" applyNumberFormat="1" applyFont="1" applyFill="1" applyBorder="1" applyAlignment="1" applyProtection="1">
      <alignment horizontal="center" vertical="center" wrapText="1"/>
    </xf>
    <xf numFmtId="185" fontId="5" fillId="0" borderId="3" xfId="64" applyNumberFormat="1" applyFont="1" applyFill="1" applyBorder="1" applyAlignment="1">
      <alignment horizontal="left" vertical="center" wrapText="1"/>
    </xf>
    <xf numFmtId="183" fontId="5" fillId="0" borderId="6" xfId="64" applyNumberFormat="1" applyFont="1" applyFill="1" applyBorder="1" applyAlignment="1" applyProtection="1">
      <alignment horizontal="right" vertical="center" wrapText="1"/>
    </xf>
    <xf numFmtId="0" fontId="5" fillId="0" borderId="5" xfId="52" applyFont="1" applyFill="1" applyBorder="1" applyAlignment="1">
      <alignment vertical="center" wrapText="1"/>
    </xf>
    <xf numFmtId="183" fontId="5" fillId="0" borderId="2" xfId="67" applyNumberFormat="1" applyFont="1" applyFill="1" applyBorder="1" applyAlignment="1">
      <alignment horizontal="right" vertical="center" wrapText="1"/>
    </xf>
    <xf numFmtId="183" fontId="5" fillId="0" borderId="2" xfId="64" applyNumberFormat="1" applyFont="1" applyFill="1" applyBorder="1" applyAlignment="1" applyProtection="1">
      <alignment horizontal="right" vertical="center" wrapText="1"/>
    </xf>
    <xf numFmtId="0" fontId="5" fillId="0" borderId="2" xfId="52" applyFont="1" applyFill="1" applyBorder="1" applyAlignment="1">
      <alignment vertical="center" wrapText="1"/>
    </xf>
    <xf numFmtId="183" fontId="5" fillId="0" borderId="7" xfId="64" applyNumberFormat="1" applyFont="1" applyFill="1" applyBorder="1" applyAlignment="1" applyProtection="1">
      <alignment horizontal="right" vertical="center" wrapText="1"/>
    </xf>
    <xf numFmtId="183" fontId="5" fillId="0" borderId="8" xfId="64" applyNumberFormat="1" applyFont="1" applyFill="1" applyBorder="1" applyAlignment="1" applyProtection="1">
      <alignment horizontal="right" vertical="center" wrapText="1"/>
    </xf>
    <xf numFmtId="180" fontId="5" fillId="0" borderId="2" xfId="68" applyNumberFormat="1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180" fontId="5" fillId="0" borderId="2" xfId="67" applyNumberFormat="1" applyFont="1" applyFill="1" applyBorder="1" applyAlignment="1">
      <alignment horizontal="right" vertical="center" wrapText="1"/>
    </xf>
    <xf numFmtId="0" fontId="5" fillId="0" borderId="3" xfId="67" applyFont="1" applyFill="1" applyBorder="1" applyAlignment="1">
      <alignment horizontal="left" vertical="center" wrapText="1"/>
    </xf>
    <xf numFmtId="0" fontId="5" fillId="0" borderId="5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179" fontId="5" fillId="0" borderId="8" xfId="64" applyNumberFormat="1" applyFont="1" applyFill="1" applyBorder="1" applyAlignment="1" applyProtection="1">
      <alignment horizontal="right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0" fillId="0" borderId="0" xfId="67" applyFont="1" applyFill="1" applyAlignment="1">
      <alignment wrapText="1"/>
    </xf>
    <xf numFmtId="0" fontId="16" fillId="0" borderId="0" xfId="68" applyFill="1">
      <alignment vertical="center"/>
    </xf>
    <xf numFmtId="0" fontId="16" fillId="0" borderId="0" xfId="68" applyFill="1" applyAlignment="1">
      <alignment vertical="center"/>
    </xf>
    <xf numFmtId="0" fontId="5" fillId="0" borderId="2" xfId="67" applyFont="1" applyFill="1" applyBorder="1" applyAlignment="1">
      <alignment horizontal="centerContinuous"/>
    </xf>
    <xf numFmtId="0" fontId="5" fillId="0" borderId="2" xfId="67" applyFont="1" applyFill="1" applyBorder="1" applyAlignment="1">
      <alignment horizontal="centerContinuous" vertical="center"/>
    </xf>
    <xf numFmtId="49" fontId="5" fillId="0" borderId="2" xfId="67" applyNumberFormat="1" applyFont="1" applyFill="1" applyBorder="1" applyAlignment="1">
      <alignment horizontal="center" vertical="center"/>
    </xf>
    <xf numFmtId="183" fontId="5" fillId="0" borderId="2" xfId="67" applyNumberFormat="1" applyFont="1" applyFill="1" applyBorder="1" applyAlignment="1">
      <alignment horizontal="right" vertical="center"/>
    </xf>
    <xf numFmtId="0" fontId="5" fillId="0" borderId="0" xfId="68" applyFont="1" applyFill="1">
      <alignment vertical="center"/>
    </xf>
    <xf numFmtId="183" fontId="5" fillId="0" borderId="2" xfId="67" applyNumberFormat="1" applyFont="1" applyFill="1" applyBorder="1" applyAlignment="1" applyProtection="1">
      <alignment horizontal="right" vertical="center" wrapText="1"/>
    </xf>
    <xf numFmtId="0" fontId="7" fillId="0" borderId="0" xfId="65" applyFill="1" applyAlignment="1"/>
    <xf numFmtId="0" fontId="5" fillId="0" borderId="0" xfId="65" applyFont="1" applyFill="1" applyAlignment="1">
      <alignment vertical="center"/>
    </xf>
    <xf numFmtId="0" fontId="5" fillId="0" borderId="2" xfId="65" applyFont="1" applyFill="1" applyBorder="1" applyAlignment="1">
      <alignment horizontal="center" vertical="center"/>
    </xf>
    <xf numFmtId="0" fontId="5" fillId="0" borderId="6" xfId="65" applyFont="1" applyFill="1" applyBorder="1" applyAlignment="1">
      <alignment horizontal="center" vertical="center"/>
    </xf>
    <xf numFmtId="49" fontId="5" fillId="0" borderId="2" xfId="65" applyNumberFormat="1" applyFont="1" applyFill="1" applyBorder="1" applyAlignment="1" applyProtection="1">
      <alignment horizontal="left" vertical="center"/>
    </xf>
    <xf numFmtId="49" fontId="5" fillId="0" borderId="3" xfId="65" applyNumberFormat="1" applyFont="1" applyFill="1" applyBorder="1" applyAlignment="1" applyProtection="1">
      <alignment horizontal="left" vertical="center" wrapText="1"/>
    </xf>
    <xf numFmtId="183" fontId="5" fillId="0" borderId="3" xfId="65" applyNumberFormat="1" applyFont="1" applyFill="1" applyBorder="1" applyAlignment="1" applyProtection="1">
      <alignment horizontal="right" vertical="center" wrapText="1"/>
    </xf>
    <xf numFmtId="183" fontId="5" fillId="0" borderId="2" xfId="65" applyNumberFormat="1" applyFont="1" applyFill="1" applyBorder="1" applyAlignment="1" applyProtection="1">
      <alignment horizontal="right" vertical="center" wrapText="1"/>
    </xf>
    <xf numFmtId="49" fontId="7" fillId="0" borderId="5" xfId="65" applyNumberFormat="1" applyFont="1" applyFill="1" applyBorder="1" applyAlignment="1">
      <alignment horizontal="center" vertical="center" wrapText="1"/>
    </xf>
    <xf numFmtId="0" fontId="7" fillId="0" borderId="0" xfId="65" applyFill="1" applyAlignment="1">
      <alignment horizontal="right" vertical="center"/>
    </xf>
    <xf numFmtId="183" fontId="7" fillId="0" borderId="3" xfId="65" applyNumberFormat="1" applyFont="1" applyFill="1" applyBorder="1" applyAlignment="1" applyProtection="1">
      <alignment horizontal="right" vertical="center" wrapText="1"/>
    </xf>
    <xf numFmtId="183" fontId="7" fillId="0" borderId="2" xfId="65" applyNumberFormat="1" applyFont="1" applyFill="1" applyBorder="1" applyAlignment="1" applyProtection="1">
      <alignment horizontal="right" vertical="center" wrapText="1"/>
    </xf>
    <xf numFmtId="0" fontId="7" fillId="0" borderId="0" xfId="64" applyFill="1" applyAlignment="1"/>
    <xf numFmtId="49" fontId="5" fillId="0" borderId="0" xfId="64" applyNumberFormat="1" applyFont="1" applyFill="1" applyBorder="1" applyAlignment="1" applyProtection="1">
      <alignment vertical="center"/>
    </xf>
    <xf numFmtId="49" fontId="5" fillId="0" borderId="0" xfId="64" applyNumberFormat="1" applyFont="1" applyFill="1" applyBorder="1" applyAlignment="1" applyProtection="1">
      <alignment horizontal="left" vertical="center"/>
    </xf>
    <xf numFmtId="49" fontId="5" fillId="0" borderId="1" xfId="64" applyNumberFormat="1" applyFont="1" applyFill="1" applyBorder="1" applyAlignment="1" applyProtection="1">
      <alignment horizontal="left" vertical="center"/>
    </xf>
    <xf numFmtId="0" fontId="5" fillId="0" borderId="0" xfId="64" applyFont="1" applyFill="1" applyAlignment="1">
      <alignment horizontal="right" vertical="center"/>
    </xf>
    <xf numFmtId="0" fontId="5" fillId="0" borderId="0" xfId="64" applyFont="1" applyFill="1" applyAlignment="1"/>
    <xf numFmtId="0" fontId="11" fillId="0" borderId="34" xfId="64" applyFont="1" applyFill="1" applyBorder="1" applyAlignment="1">
      <alignment horizontal="center" vertical="center"/>
    </xf>
    <xf numFmtId="185" fontId="5" fillId="0" borderId="4" xfId="64" applyNumberFormat="1" applyFont="1" applyFill="1" applyBorder="1" applyAlignment="1">
      <alignment horizontal="left" vertical="center"/>
    </xf>
    <xf numFmtId="183" fontId="5" fillId="0" borderId="34" xfId="64" applyNumberFormat="1" applyFont="1" applyFill="1" applyBorder="1" applyAlignment="1" applyProtection="1">
      <alignment horizontal="right" vertical="center" wrapText="1"/>
    </xf>
    <xf numFmtId="185" fontId="5" fillId="0" borderId="4" xfId="64" applyNumberFormat="1" applyFont="1" applyFill="1" applyBorder="1" applyAlignment="1" applyProtection="1">
      <alignment horizontal="left" vertical="center"/>
    </xf>
    <xf numFmtId="179" fontId="5" fillId="0" borderId="6" xfId="64" applyNumberFormat="1" applyFont="1" applyFill="1" applyBorder="1" applyAlignment="1" applyProtection="1">
      <alignment horizontal="right" vertical="center" wrapText="1"/>
    </xf>
    <xf numFmtId="185" fontId="5" fillId="0" borderId="2" xfId="64" applyNumberFormat="1" applyFont="1" applyFill="1" applyBorder="1" applyAlignment="1" applyProtection="1">
      <alignment horizontal="left" vertical="center"/>
    </xf>
    <xf numFmtId="179" fontId="5" fillId="0" borderId="2" xfId="64" applyNumberFormat="1" applyFont="1" applyFill="1" applyBorder="1" applyAlignment="1"/>
    <xf numFmtId="179" fontId="5" fillId="0" borderId="34" xfId="64" applyNumberFormat="1" applyFont="1" applyFill="1" applyBorder="1" applyAlignment="1"/>
    <xf numFmtId="0" fontId="5" fillId="0" borderId="34" xfId="64" applyFont="1" applyFill="1" applyBorder="1" applyAlignment="1"/>
    <xf numFmtId="176" fontId="5" fillId="0" borderId="2" xfId="64" applyNumberFormat="1" applyFont="1" applyFill="1" applyBorder="1" applyAlignment="1" applyProtection="1">
      <alignment horizontal="right" vertical="center" wrapText="1"/>
    </xf>
    <xf numFmtId="0" fontId="5" fillId="0" borderId="2" xfId="64" applyFont="1" applyFill="1" applyBorder="1" applyAlignment="1"/>
    <xf numFmtId="179" fontId="5" fillId="0" borderId="2" xfId="64" applyNumberFormat="1" applyFont="1" applyFill="1" applyBorder="1" applyAlignment="1" applyProtection="1">
      <alignment horizontal="right" vertical="center"/>
    </xf>
    <xf numFmtId="179" fontId="5" fillId="0" borderId="34" xfId="64" applyNumberFormat="1" applyFont="1" applyFill="1" applyBorder="1" applyAlignment="1" applyProtection="1">
      <alignment horizontal="right" vertical="center"/>
    </xf>
    <xf numFmtId="176" fontId="5" fillId="0" borderId="8" xfId="64" applyNumberFormat="1" applyFont="1" applyFill="1" applyBorder="1" applyAlignment="1" applyProtection="1">
      <alignment horizontal="right" vertical="center" wrapText="1"/>
    </xf>
    <xf numFmtId="0" fontId="5" fillId="0" borderId="5" xfId="64" applyFont="1" applyFill="1" applyBorder="1" applyAlignment="1">
      <alignment horizontal="left" vertical="center"/>
    </xf>
    <xf numFmtId="0" fontId="5" fillId="0" borderId="2" xfId="64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64" applyFont="1" applyFill="1" applyBorder="1" applyAlignment="1">
      <alignment vertical="center"/>
    </xf>
    <xf numFmtId="179" fontId="5" fillId="0" borderId="2" xfId="64" applyNumberFormat="1" applyFont="1" applyFill="1" applyBorder="1" applyAlignment="1" applyProtection="1">
      <alignment horizontal="right" vertical="center" wrapText="1"/>
    </xf>
    <xf numFmtId="179" fontId="5" fillId="0" borderId="7" xfId="64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64" applyFont="1" applyFill="1" applyBorder="1" applyAlignment="1">
      <alignment horizontal="center" vertical="center"/>
    </xf>
    <xf numFmtId="49" fontId="5" fillId="0" borderId="1" xfId="64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 wrapText="1"/>
    </xf>
    <xf numFmtId="183" fontId="5" fillId="0" borderId="6" xfId="78" applyNumberFormat="1" applyFont="1" applyFill="1" applyBorder="1" applyAlignment="1" applyProtection="1">
      <alignment horizontal="left" vertical="center"/>
    </xf>
    <xf numFmtId="183" fontId="5" fillId="0" borderId="2" xfId="78" applyNumberFormat="1" applyFont="1" applyFill="1" applyBorder="1" applyAlignment="1" applyProtection="1">
      <alignment horizontal="left" vertical="center"/>
    </xf>
    <xf numFmtId="183" fontId="7" fillId="0" borderId="8" xfId="78" applyNumberFormat="1" applyFont="1" applyFill="1" applyBorder="1" applyAlignment="1" applyProtection="1">
      <alignment horizontal="left" vertical="center"/>
    </xf>
    <xf numFmtId="183" fontId="5" fillId="0" borderId="2" xfId="78" applyNumberFormat="1" applyFont="1" applyFill="1" applyBorder="1" applyAlignment="1" applyProtection="1">
      <alignment horizontal="right" vertical="center"/>
    </xf>
    <xf numFmtId="183" fontId="5" fillId="0" borderId="7" xfId="78" applyNumberFormat="1" applyFont="1" applyFill="1" applyBorder="1" applyAlignment="1" applyProtection="1">
      <alignment horizontal="right" vertical="center"/>
    </xf>
    <xf numFmtId="183" fontId="5" fillId="0" borderId="29" xfId="78" applyNumberFormat="1" applyFont="1" applyFill="1" applyBorder="1" applyAlignment="1" applyProtection="1">
      <alignment horizontal="right" vertical="center"/>
    </xf>
    <xf numFmtId="49" fontId="5" fillId="0" borderId="2" xfId="79" applyNumberFormat="1" applyFont="1" applyFill="1" applyBorder="1" applyAlignment="1" applyProtection="1">
      <alignment horizontal="center" vertical="center"/>
    </xf>
    <xf numFmtId="49" fontId="7" fillId="0" borderId="2" xfId="79" applyNumberFormat="1" applyFont="1" applyFill="1" applyBorder="1" applyAlignment="1" applyProtection="1">
      <alignment horizontal="center" vertical="center"/>
    </xf>
    <xf numFmtId="0" fontId="7" fillId="0" borderId="2" xfId="79" applyNumberFormat="1" applyFont="1" applyFill="1" applyBorder="1" applyAlignment="1" applyProtection="1">
      <alignment horizontal="left" vertical="center"/>
    </xf>
    <xf numFmtId="4" fontId="7" fillId="0" borderId="2" xfId="79" applyNumberFormat="1" applyFont="1" applyFill="1" applyBorder="1" applyAlignment="1" applyProtection="1">
      <alignment horizontal="right" vertical="center"/>
    </xf>
    <xf numFmtId="176" fontId="5" fillId="0" borderId="6" xfId="80" applyNumberFormat="1" applyFont="1" applyFill="1" applyBorder="1" applyAlignment="1" applyProtection="1">
      <alignment horizontal="left" vertical="center"/>
    </xf>
    <xf numFmtId="176" fontId="5" fillId="0" borderId="2" xfId="80" applyNumberFormat="1" applyFont="1" applyFill="1" applyBorder="1" applyAlignment="1" applyProtection="1">
      <alignment horizontal="left" vertical="center"/>
    </xf>
    <xf numFmtId="4" fontId="7" fillId="0" borderId="8" xfId="80" applyNumberFormat="1" applyFont="1" applyFill="1" applyBorder="1" applyAlignment="1" applyProtection="1">
      <alignment horizontal="left" vertical="center"/>
    </xf>
    <xf numFmtId="0" fontId="7" fillId="0" borderId="2" xfId="8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9" fontId="2" fillId="0" borderId="35" xfId="69" applyNumberFormat="1" applyFont="1" applyFill="1" applyBorder="1" applyAlignment="1">
      <alignment horizontal="left" vertical="center" wrapText="1"/>
    </xf>
    <xf numFmtId="0" fontId="2" fillId="0" borderId="36" xfId="58" applyFont="1" applyFill="1" applyBorder="1" applyAlignment="1">
      <alignment vertical="center" wrapText="1"/>
    </xf>
    <xf numFmtId="49" fontId="2" fillId="0" borderId="36" xfId="58" applyNumberFormat="1" applyFont="1" applyFill="1" applyBorder="1" applyAlignment="1">
      <alignment horizontal="left" vertical="center" wrapText="1"/>
    </xf>
    <xf numFmtId="0" fontId="3" fillId="0" borderId="36" xfId="69" applyFill="1" applyBorder="1">
      <alignment vertical="center"/>
    </xf>
    <xf numFmtId="0" fontId="3" fillId="0" borderId="36" xfId="58" applyFont="1" applyFill="1" applyBorder="1">
      <alignment vertical="center"/>
    </xf>
    <xf numFmtId="186" fontId="2" fillId="0" borderId="36" xfId="58" applyNumberFormat="1" applyFont="1" applyFill="1" applyBorder="1" applyAlignment="1">
      <alignment vertical="center" wrapText="1"/>
    </xf>
    <xf numFmtId="179" fontId="2" fillId="0" borderId="35" xfId="69" applyNumberFormat="1" applyFont="1" applyFill="1" applyBorder="1" applyAlignment="1">
      <alignment horizontal="right" vertical="center" wrapText="1"/>
    </xf>
    <xf numFmtId="0" fontId="2" fillId="0" borderId="36" xfId="69" applyFont="1" applyFill="1" applyBorder="1" applyAlignment="1">
      <alignment vertical="center" wrapText="1"/>
    </xf>
    <xf numFmtId="0" fontId="2" fillId="0" borderId="0" xfId="69" applyFont="1" applyFill="1" applyAlignment="1">
      <alignment vertical="center" wrapText="1"/>
    </xf>
    <xf numFmtId="0" fontId="3" fillId="0" borderId="0" xfId="69" applyFill="1" applyAlignment="1">
      <alignment vertical="center" wrapText="1"/>
    </xf>
    <xf numFmtId="0" fontId="17" fillId="0" borderId="36" xfId="58" applyFont="1" applyFill="1" applyBorder="1" applyAlignment="1">
      <alignment vertical="center" wrapText="1"/>
    </xf>
    <xf numFmtId="0" fontId="17" fillId="0" borderId="36" xfId="69" applyFont="1" applyFill="1" applyBorder="1">
      <alignment vertical="center"/>
    </xf>
    <xf numFmtId="49" fontId="17" fillId="0" borderId="36" xfId="58" applyNumberFormat="1" applyFont="1" applyFill="1" applyBorder="1" applyAlignment="1">
      <alignment horizontal="left" vertical="center" wrapText="1"/>
    </xf>
    <xf numFmtId="0" fontId="17" fillId="0" borderId="36" xfId="69" applyFont="1" applyFill="1" applyBorder="1" applyAlignment="1">
      <alignment vertical="center" wrapText="1"/>
    </xf>
    <xf numFmtId="0" fontId="18" fillId="0" borderId="36" xfId="58" applyFont="1" applyFill="1" applyBorder="1" applyAlignment="1">
      <alignment vertical="center" wrapText="1"/>
    </xf>
    <xf numFmtId="182" fontId="5" fillId="0" borderId="2" xfId="15" applyNumberFormat="1" applyFont="1" applyFill="1" applyBorder="1" applyAlignment="1" applyProtection="1">
      <alignment horizontal="center" vertical="center" wrapText="1"/>
    </xf>
    <xf numFmtId="0" fontId="7" fillId="0" borderId="2" xfId="79" applyNumberFormat="1" applyFont="1" applyFill="1" applyBorder="1" applyAlignment="1" applyProtection="1">
      <alignment horizontal="left" vertical="center" wrapText="1"/>
    </xf>
    <xf numFmtId="0" fontId="7" fillId="0" borderId="0" xfId="66" applyFill="1" applyAlignment="1">
      <alignment vertical="center" wrapText="1"/>
    </xf>
    <xf numFmtId="0" fontId="11" fillId="0" borderId="6" xfId="64" applyFont="1" applyFill="1" applyBorder="1" applyAlignment="1">
      <alignment horizontal="center" vertical="center" wrapText="1"/>
    </xf>
    <xf numFmtId="0" fontId="11" fillId="0" borderId="8" xfId="64" applyFont="1" applyFill="1" applyBorder="1" applyAlignment="1">
      <alignment horizontal="center" vertical="center" wrapText="1"/>
    </xf>
    <xf numFmtId="0" fontId="4" fillId="0" borderId="0" xfId="64" applyFont="1" applyFill="1" applyAlignment="1">
      <alignment horizontal="center" vertical="center"/>
    </xf>
    <xf numFmtId="49" fontId="11" fillId="0" borderId="2" xfId="64" applyNumberFormat="1" applyFont="1" applyFill="1" applyBorder="1" applyAlignment="1" applyProtection="1">
      <alignment horizontal="center" vertical="center"/>
    </xf>
    <xf numFmtId="49" fontId="11" fillId="0" borderId="5" xfId="64" applyNumberFormat="1" applyFont="1" applyFill="1" applyBorder="1" applyAlignment="1" applyProtection="1">
      <alignment horizontal="center" vertical="center"/>
    </xf>
    <xf numFmtId="0" fontId="11" fillId="0" borderId="3" xfId="64" applyFont="1" applyFill="1" applyBorder="1" applyAlignment="1">
      <alignment horizontal="center" vertical="center"/>
    </xf>
    <xf numFmtId="0" fontId="11" fillId="0" borderId="5" xfId="64" applyFont="1" applyFill="1" applyBorder="1" applyAlignment="1">
      <alignment horizontal="center" vertical="center"/>
    </xf>
    <xf numFmtId="0" fontId="11" fillId="0" borderId="2" xfId="64" applyFont="1" applyFill="1" applyBorder="1" applyAlignment="1">
      <alignment horizontal="center" vertical="center"/>
    </xf>
    <xf numFmtId="0" fontId="11" fillId="0" borderId="7" xfId="64" applyFont="1" applyFill="1" applyBorder="1" applyAlignment="1">
      <alignment horizontal="center" vertical="center"/>
    </xf>
    <xf numFmtId="0" fontId="11" fillId="0" borderId="8" xfId="64" applyFont="1" applyFill="1" applyBorder="1" applyAlignment="1">
      <alignment horizontal="center" vertical="center"/>
    </xf>
    <xf numFmtId="0" fontId="11" fillId="0" borderId="6" xfId="64" applyFont="1" applyFill="1" applyBorder="1" applyAlignment="1">
      <alignment horizontal="center" vertical="center"/>
    </xf>
    <xf numFmtId="49" fontId="7" fillId="0" borderId="2" xfId="65" applyNumberFormat="1" applyFill="1" applyBorder="1" applyAlignment="1">
      <alignment horizontal="center" vertical="center" wrapText="1"/>
    </xf>
    <xf numFmtId="49" fontId="7" fillId="0" borderId="2" xfId="65" applyNumberFormat="1" applyFon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/>
    </xf>
    <xf numFmtId="49" fontId="7" fillId="0" borderId="6" xfId="65" applyNumberFormat="1" applyFont="1" applyFill="1" applyBorder="1" applyAlignment="1">
      <alignment horizontal="center" vertical="center" wrapText="1"/>
    </xf>
    <xf numFmtId="49" fontId="7" fillId="0" borderId="7" xfId="65" applyNumberFormat="1" applyFont="1" applyFill="1" applyBorder="1" applyAlignment="1">
      <alignment horizontal="center" vertical="center" wrapText="1"/>
    </xf>
    <xf numFmtId="49" fontId="7" fillId="0" borderId="8" xfId="65" applyNumberFormat="1" applyFont="1" applyFill="1" applyBorder="1" applyAlignment="1">
      <alignment horizontal="center" vertical="center" wrapText="1"/>
    </xf>
    <xf numFmtId="0" fontId="5" fillId="0" borderId="2" xfId="65" applyNumberFormat="1" applyFont="1" applyFill="1" applyBorder="1" applyAlignment="1" applyProtection="1">
      <alignment horizontal="center" vertical="center"/>
    </xf>
    <xf numFmtId="0" fontId="5" fillId="0" borderId="2" xfId="65" applyNumberFormat="1" applyFont="1" applyFill="1" applyBorder="1" applyAlignment="1" applyProtection="1">
      <alignment horizontal="center" vertical="center" wrapText="1"/>
    </xf>
    <xf numFmtId="0" fontId="5" fillId="0" borderId="1" xfId="65" applyFont="1" applyFill="1" applyBorder="1" applyAlignment="1">
      <alignment vertical="center"/>
    </xf>
    <xf numFmtId="0" fontId="4" fillId="0" borderId="0" xfId="65" applyNumberFormat="1" applyFont="1" applyFill="1" applyAlignment="1" applyProtection="1">
      <alignment horizontal="center" vertical="center"/>
    </xf>
    <xf numFmtId="49" fontId="7" fillId="0" borderId="3" xfId="65" applyNumberFormat="1" applyFont="1" applyFill="1" applyBorder="1" applyAlignment="1">
      <alignment horizontal="center" vertical="center" wrapText="1"/>
    </xf>
    <xf numFmtId="49" fontId="7" fillId="0" borderId="4" xfId="65" applyNumberFormat="1" applyFont="1" applyFill="1" applyBorder="1" applyAlignment="1">
      <alignment horizontal="center" vertical="center" wrapText="1"/>
    </xf>
    <xf numFmtId="49" fontId="7" fillId="0" borderId="5" xfId="65" applyNumberFormat="1" applyFont="1" applyFill="1" applyBorder="1" applyAlignment="1">
      <alignment horizontal="center" vertical="center" wrapText="1"/>
    </xf>
    <xf numFmtId="49" fontId="7" fillId="0" borderId="3" xfId="65" applyNumberFormat="1" applyFill="1" applyBorder="1" applyAlignment="1">
      <alignment horizontal="center" vertical="center" wrapText="1"/>
    </xf>
    <xf numFmtId="49" fontId="7" fillId="0" borderId="4" xfId="65" applyNumberFormat="1" applyFill="1" applyBorder="1" applyAlignment="1">
      <alignment horizontal="center" vertical="center" wrapText="1"/>
    </xf>
    <xf numFmtId="49" fontId="7" fillId="0" borderId="5" xfId="65" applyNumberFormat="1" applyFill="1" applyBorder="1" applyAlignment="1">
      <alignment horizontal="center" vertical="center" wrapText="1"/>
    </xf>
    <xf numFmtId="49" fontId="7" fillId="0" borderId="6" xfId="65" applyNumberFormat="1" applyFill="1" applyBorder="1" applyAlignment="1">
      <alignment horizontal="center" vertical="center" wrapText="1"/>
    </xf>
    <xf numFmtId="49" fontId="7" fillId="0" borderId="8" xfId="65" applyNumberFormat="1" applyFill="1" applyBorder="1" applyAlignment="1">
      <alignment horizontal="center" vertical="center" wrapText="1"/>
    </xf>
    <xf numFmtId="0" fontId="4" fillId="0" borderId="0" xfId="15" applyNumberFormat="1" applyFont="1" applyFill="1" applyAlignment="1" applyProtection="1">
      <alignment horizontal="center" vertical="center"/>
    </xf>
    <xf numFmtId="0" fontId="5" fillId="0" borderId="3" xfId="15" applyNumberFormat="1" applyFont="1" applyFill="1" applyBorder="1" applyAlignment="1" applyProtection="1">
      <alignment horizontal="center" vertical="center"/>
    </xf>
    <xf numFmtId="0" fontId="5" fillId="0" borderId="4" xfId="15" applyNumberFormat="1" applyFont="1" applyFill="1" applyBorder="1" applyAlignment="1" applyProtection="1">
      <alignment horizontal="center" vertical="center"/>
    </xf>
    <xf numFmtId="0" fontId="5" fillId="0" borderId="5" xfId="15" applyNumberFormat="1" applyFont="1" applyFill="1" applyBorder="1" applyAlignment="1" applyProtection="1">
      <alignment horizontal="center" vertical="center"/>
    </xf>
    <xf numFmtId="0" fontId="5" fillId="0" borderId="2" xfId="15" applyNumberFormat="1" applyFont="1" applyFill="1" applyBorder="1" applyAlignment="1" applyProtection="1">
      <alignment horizontal="center" vertical="center"/>
    </xf>
    <xf numFmtId="0" fontId="5" fillId="0" borderId="2" xfId="15" applyFont="1" applyFill="1" applyBorder="1" applyAlignment="1">
      <alignment horizontal="center" vertical="center"/>
    </xf>
    <xf numFmtId="0" fontId="5" fillId="0" borderId="3" xfId="15" applyFont="1" applyFill="1" applyBorder="1" applyAlignment="1">
      <alignment horizontal="center" vertical="center"/>
    </xf>
    <xf numFmtId="0" fontId="5" fillId="0" borderId="4" xfId="15" applyFont="1" applyFill="1" applyBorder="1" applyAlignment="1">
      <alignment horizontal="center" vertical="center"/>
    </xf>
    <xf numFmtId="0" fontId="5" fillId="0" borderId="5" xfId="15" applyFont="1" applyFill="1" applyBorder="1" applyAlignment="1">
      <alignment horizontal="center" vertical="center"/>
    </xf>
    <xf numFmtId="181" fontId="5" fillId="0" borderId="2" xfId="15" applyNumberFormat="1" applyFont="1" applyFill="1" applyBorder="1" applyAlignment="1" applyProtection="1">
      <alignment horizontal="center" vertical="center"/>
    </xf>
    <xf numFmtId="182" fontId="5" fillId="0" borderId="2" xfId="15" applyNumberFormat="1" applyFont="1" applyFill="1" applyBorder="1" applyAlignment="1" applyProtection="1">
      <alignment horizontal="center" vertical="center"/>
    </xf>
    <xf numFmtId="0" fontId="5" fillId="0" borderId="6" xfId="15" applyNumberFormat="1" applyFont="1" applyFill="1" applyBorder="1" applyAlignment="1" applyProtection="1">
      <alignment horizontal="center" vertical="center" wrapText="1"/>
    </xf>
    <xf numFmtId="0" fontId="5" fillId="0" borderId="7" xfId="15" applyNumberFormat="1" applyFont="1" applyFill="1" applyBorder="1" applyAlignment="1" applyProtection="1">
      <alignment horizontal="center" vertical="center" wrapText="1"/>
    </xf>
    <xf numFmtId="0" fontId="5" fillId="0" borderId="8" xfId="15" applyNumberFormat="1" applyFont="1" applyFill="1" applyBorder="1" applyAlignment="1" applyProtection="1">
      <alignment horizontal="center" vertical="center" wrapText="1"/>
    </xf>
    <xf numFmtId="0" fontId="5" fillId="0" borderId="2" xfId="15" applyNumberFormat="1" applyFont="1" applyFill="1" applyBorder="1" applyAlignment="1" applyProtection="1">
      <alignment horizontal="center" vertical="center" wrapText="1"/>
    </xf>
    <xf numFmtId="49" fontId="5" fillId="0" borderId="1" xfId="64" applyNumberFormat="1" applyFont="1" applyFill="1" applyBorder="1" applyAlignment="1" applyProtection="1">
      <alignment vertical="center"/>
    </xf>
    <xf numFmtId="49" fontId="5" fillId="0" borderId="2" xfId="67" applyNumberFormat="1" applyFont="1" applyFill="1" applyBorder="1" applyAlignment="1">
      <alignment horizontal="center" vertical="center" wrapText="1"/>
    </xf>
    <xf numFmtId="49" fontId="5" fillId="0" borderId="6" xfId="67" applyNumberFormat="1" applyFont="1" applyFill="1" applyBorder="1" applyAlignment="1">
      <alignment horizontal="center" vertical="center" wrapText="1"/>
    </xf>
    <xf numFmtId="49" fontId="5" fillId="0" borderId="8" xfId="67" applyNumberFormat="1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center" vertical="center" wrapText="1"/>
    </xf>
    <xf numFmtId="184" fontId="5" fillId="0" borderId="29" xfId="67" applyNumberFormat="1" applyFont="1" applyFill="1" applyBorder="1" applyAlignment="1" applyProtection="1">
      <alignment horizontal="center" vertical="center" wrapText="1"/>
    </xf>
    <xf numFmtId="184" fontId="5" fillId="0" borderId="30" xfId="67" applyNumberFormat="1" applyFont="1" applyFill="1" applyBorder="1" applyAlignment="1" applyProtection="1">
      <alignment horizontal="center" vertical="center" wrapText="1"/>
    </xf>
    <xf numFmtId="184" fontId="5" fillId="0" borderId="31" xfId="67" applyNumberFormat="1" applyFont="1" applyFill="1" applyBorder="1" applyAlignment="1" applyProtection="1">
      <alignment horizontal="center" vertical="center" wrapText="1"/>
    </xf>
    <xf numFmtId="184" fontId="5" fillId="0" borderId="32" xfId="67" applyNumberFormat="1" applyFont="1" applyFill="1" applyBorder="1" applyAlignment="1" applyProtection="1">
      <alignment horizontal="center" vertical="center" wrapText="1"/>
    </xf>
    <xf numFmtId="184" fontId="5" fillId="0" borderId="33" xfId="67" applyNumberFormat="1" applyFont="1" applyFill="1" applyBorder="1" applyAlignment="1" applyProtection="1">
      <alignment horizontal="center" vertical="center" wrapText="1"/>
    </xf>
    <xf numFmtId="184" fontId="5" fillId="0" borderId="34" xfId="67" applyNumberFormat="1" applyFont="1" applyFill="1" applyBorder="1" applyAlignment="1" applyProtection="1">
      <alignment horizontal="center" vertical="center" wrapText="1"/>
    </xf>
    <xf numFmtId="184" fontId="5" fillId="0" borderId="3" xfId="67" applyNumberFormat="1" applyFont="1" applyFill="1" applyBorder="1" applyAlignment="1" applyProtection="1">
      <alignment horizontal="center" vertical="center" wrapText="1"/>
    </xf>
    <xf numFmtId="184" fontId="5" fillId="0" borderId="5" xfId="67" applyNumberFormat="1" applyFont="1" applyFill="1" applyBorder="1" applyAlignment="1" applyProtection="1">
      <alignment horizontal="center" vertical="center" wrapText="1"/>
    </xf>
    <xf numFmtId="184" fontId="5" fillId="0" borderId="3" xfId="67" applyNumberFormat="1" applyFont="1" applyFill="1" applyBorder="1" applyAlignment="1" applyProtection="1">
      <alignment horizontal="center" vertical="center"/>
    </xf>
    <xf numFmtId="184" fontId="5" fillId="0" borderId="29" xfId="67" applyNumberFormat="1" applyFont="1" applyFill="1" applyBorder="1" applyAlignment="1" applyProtection="1">
      <alignment horizontal="center" vertical="center"/>
    </xf>
    <xf numFmtId="0" fontId="5" fillId="0" borderId="2" xfId="67" applyNumberFormat="1" applyFont="1" applyFill="1" applyBorder="1" applyAlignment="1" applyProtection="1">
      <alignment horizontal="center" vertical="center"/>
    </xf>
    <xf numFmtId="0" fontId="5" fillId="0" borderId="6" xfId="64" applyFont="1" applyFill="1" applyBorder="1" applyAlignment="1">
      <alignment horizontal="center" vertical="center" wrapText="1"/>
    </xf>
    <xf numFmtId="0" fontId="5" fillId="0" borderId="8" xfId="64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5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0" fontId="5" fillId="0" borderId="5" xfId="64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0" fontId="5" fillId="0" borderId="3" xfId="68" applyFont="1" applyFill="1" applyBorder="1" applyAlignment="1">
      <alignment horizontal="center" vertical="center" wrapText="1"/>
    </xf>
    <xf numFmtId="0" fontId="5" fillId="0" borderId="5" xfId="68" applyFont="1" applyFill="1" applyBorder="1" applyAlignment="1">
      <alignment horizontal="center" vertical="center" wrapText="1"/>
    </xf>
    <xf numFmtId="185" fontId="5" fillId="0" borderId="3" xfId="64" applyNumberFormat="1" applyFont="1" applyFill="1" applyBorder="1" applyAlignment="1">
      <alignment horizontal="left" vertical="center" wrapText="1"/>
    </xf>
    <xf numFmtId="185" fontId="5" fillId="0" borderId="5" xfId="64" applyNumberFormat="1" applyFont="1" applyFill="1" applyBorder="1" applyAlignment="1">
      <alignment horizontal="left" vertical="center" wrapText="1"/>
    </xf>
    <xf numFmtId="185" fontId="5" fillId="0" borderId="4" xfId="64" applyNumberFormat="1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left" vertical="center" wrapText="1"/>
    </xf>
    <xf numFmtId="0" fontId="5" fillId="0" borderId="5" xfId="64" applyFont="1" applyFill="1" applyBorder="1" applyAlignment="1">
      <alignment horizontal="left" vertical="center" wrapText="1"/>
    </xf>
    <xf numFmtId="0" fontId="5" fillId="0" borderId="2" xfId="68" applyFont="1" applyFill="1" applyBorder="1" applyAlignment="1">
      <alignment vertical="center" wrapText="1"/>
    </xf>
    <xf numFmtId="180" fontId="5" fillId="0" borderId="3" xfId="67" applyNumberFormat="1" applyFont="1" applyFill="1" applyBorder="1" applyAlignment="1" applyProtection="1">
      <alignment horizontal="center" vertical="center"/>
    </xf>
    <xf numFmtId="180" fontId="5" fillId="0" borderId="4" xfId="67" applyNumberFormat="1" applyFont="1" applyFill="1" applyBorder="1" applyAlignment="1" applyProtection="1">
      <alignment horizontal="center" vertical="center"/>
    </xf>
    <xf numFmtId="184" fontId="4" fillId="0" borderId="0" xfId="67" applyNumberFormat="1" applyFont="1" applyFill="1" applyAlignment="1" applyProtection="1">
      <alignment horizontal="center" vertical="center" wrapText="1"/>
    </xf>
    <xf numFmtId="184" fontId="5" fillId="0" borderId="0" xfId="67" applyNumberFormat="1" applyFont="1" applyFill="1" applyAlignment="1" applyProtection="1">
      <alignment horizontal="right" vertical="center" wrapText="1"/>
    </xf>
    <xf numFmtId="184" fontId="5" fillId="0" borderId="4" xfId="67" applyNumberFormat="1" applyFont="1" applyFill="1" applyBorder="1" applyAlignment="1" applyProtection="1">
      <alignment horizontal="center" vertical="center" wrapText="1"/>
    </xf>
    <xf numFmtId="0" fontId="5" fillId="0" borderId="3" xfId="64" applyFont="1" applyFill="1" applyBorder="1" applyAlignment="1">
      <alignment horizontal="center" vertical="center"/>
    </xf>
    <xf numFmtId="0" fontId="5" fillId="0" borderId="5" xfId="64" applyFont="1" applyFill="1" applyBorder="1" applyAlignment="1">
      <alignment horizontal="center" vertical="center"/>
    </xf>
    <xf numFmtId="184" fontId="5" fillId="0" borderId="1" xfId="67" applyNumberFormat="1" applyFont="1" applyFill="1" applyBorder="1" applyAlignment="1" applyProtection="1">
      <alignment vertical="center"/>
    </xf>
    <xf numFmtId="0" fontId="5" fillId="0" borderId="6" xfId="15" applyNumberFormat="1" applyFont="1" applyFill="1" applyBorder="1" applyAlignment="1" applyProtection="1">
      <alignment horizontal="center" vertical="center"/>
    </xf>
    <xf numFmtId="0" fontId="5" fillId="0" borderId="7" xfId="15" applyNumberFormat="1" applyFont="1" applyFill="1" applyBorder="1" applyAlignment="1" applyProtection="1">
      <alignment horizontal="center" vertical="center"/>
    </xf>
    <xf numFmtId="0" fontId="5" fillId="0" borderId="8" xfId="15" applyNumberFormat="1" applyFont="1" applyFill="1" applyBorder="1" applyAlignment="1" applyProtection="1">
      <alignment horizontal="center" vertical="center"/>
    </xf>
    <xf numFmtId="0" fontId="1" fillId="0" borderId="0" xfId="69" applyFont="1" applyFill="1" applyBorder="1" applyAlignment="1">
      <alignment horizontal="center" vertical="center"/>
    </xf>
    <xf numFmtId="0" fontId="2" fillId="0" borderId="0" xfId="69" applyFont="1" applyFill="1" applyBorder="1" applyAlignment="1">
      <alignment horizontal="center" vertical="center"/>
    </xf>
    <xf numFmtId="0" fontId="2" fillId="0" borderId="12" xfId="69" applyFont="1" applyFill="1" applyBorder="1" applyAlignment="1">
      <alignment horizontal="center" vertical="center"/>
    </xf>
    <xf numFmtId="0" fontId="2" fillId="0" borderId="13" xfId="69" applyFont="1" applyFill="1" applyBorder="1" applyAlignment="1">
      <alignment horizontal="center" vertical="center"/>
    </xf>
    <xf numFmtId="0" fontId="2" fillId="0" borderId="25" xfId="69" applyFont="1" applyFill="1" applyBorder="1" applyAlignment="1">
      <alignment horizontal="center" vertical="center"/>
    </xf>
    <xf numFmtId="0" fontId="2" fillId="0" borderId="23" xfId="69" applyFont="1" applyFill="1" applyBorder="1" applyAlignment="1">
      <alignment horizontal="center" vertical="center"/>
    </xf>
    <xf numFmtId="0" fontId="2" fillId="0" borderId="16" xfId="69" applyFont="1" applyFill="1" applyBorder="1" applyAlignment="1">
      <alignment horizontal="center" vertical="center" wrapText="1"/>
    </xf>
    <xf numFmtId="0" fontId="2" fillId="0" borderId="20" xfId="69" applyFont="1" applyFill="1" applyBorder="1" applyAlignment="1">
      <alignment horizontal="center" vertical="center" wrapText="1"/>
    </xf>
    <xf numFmtId="0" fontId="2" fillId="0" borderId="21" xfId="69" applyFont="1" applyFill="1" applyBorder="1" applyAlignment="1">
      <alignment horizontal="center" vertical="center" wrapText="1"/>
    </xf>
    <xf numFmtId="0" fontId="2" fillId="0" borderId="23" xfId="69" applyFont="1" applyFill="1" applyBorder="1" applyAlignment="1">
      <alignment horizontal="center" vertical="center" wrapText="1"/>
    </xf>
    <xf numFmtId="0" fontId="2" fillId="0" borderId="27" xfId="69" applyFont="1" applyFill="1" applyBorder="1" applyAlignment="1">
      <alignment horizontal="center" vertical="center" wrapText="1"/>
    </xf>
    <xf numFmtId="0" fontId="2" fillId="0" borderId="28" xfId="69" applyFont="1" applyFill="1" applyBorder="1" applyAlignment="1">
      <alignment horizontal="center" vertical="center" wrapText="1"/>
    </xf>
    <xf numFmtId="0" fontId="2" fillId="0" borderId="9" xfId="69" applyFont="1" applyFill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 wrapText="1"/>
    </xf>
    <xf numFmtId="0" fontId="2" fillId="0" borderId="11" xfId="69" applyFont="1" applyFill="1" applyBorder="1" applyAlignment="1">
      <alignment horizontal="center" vertical="center" wrapText="1"/>
    </xf>
    <xf numFmtId="0" fontId="2" fillId="0" borderId="14" xfId="69" applyFont="1" applyFill="1" applyBorder="1" applyAlignment="1">
      <alignment horizontal="center" vertical="center" wrapText="1"/>
    </xf>
    <xf numFmtId="0" fontId="2" fillId="0" borderId="0" xfId="69" applyFont="1" applyFill="1" applyBorder="1" applyAlignment="1">
      <alignment horizontal="center" vertical="center" wrapText="1"/>
    </xf>
    <xf numFmtId="0" fontId="2" fillId="0" borderId="15" xfId="69" applyFont="1" applyFill="1" applyBorder="1" applyAlignment="1">
      <alignment horizontal="center" vertical="center" wrapText="1"/>
    </xf>
    <xf numFmtId="0" fontId="2" fillId="0" borderId="17" xfId="69" applyFont="1" applyFill="1" applyBorder="1" applyAlignment="1">
      <alignment horizontal="center" vertical="center" wrapText="1"/>
    </xf>
    <xf numFmtId="0" fontId="2" fillId="0" borderId="18" xfId="69" applyFont="1" applyFill="1" applyBorder="1" applyAlignment="1">
      <alignment horizontal="center" vertical="center" wrapText="1"/>
    </xf>
    <xf numFmtId="0" fontId="2" fillId="0" borderId="19" xfId="69" applyFont="1" applyFill="1" applyBorder="1" applyAlignment="1">
      <alignment horizontal="center" vertical="center" wrapText="1"/>
    </xf>
    <xf numFmtId="0" fontId="2" fillId="0" borderId="24" xfId="69" applyFont="1" applyFill="1" applyBorder="1" applyAlignment="1">
      <alignment horizontal="center" vertical="center" wrapText="1"/>
    </xf>
    <xf numFmtId="0" fontId="2" fillId="0" borderId="26" xfId="69" applyFont="1" applyFill="1" applyBorder="1" applyAlignment="1">
      <alignment horizontal="center" vertical="center" wrapText="1"/>
    </xf>
    <xf numFmtId="0" fontId="4" fillId="0" borderId="0" xfId="5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63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81">
    <cellStyle name="20% - 着色 1 2" xfId="10"/>
    <cellStyle name="20% - 着色 1 2 2" xfId="21"/>
    <cellStyle name="20% - 着色 1 3" xfId="22"/>
    <cellStyle name="20% - 着色 2 2" xfId="13"/>
    <cellStyle name="20% - 着色 2 2 2" xfId="1"/>
    <cellStyle name="20% - 着色 2 3" xfId="14"/>
    <cellStyle name="20% - 着色 3 2" xfId="20"/>
    <cellStyle name="20% - 着色 3 2 2" xfId="24"/>
    <cellStyle name="20% - 着色 3 3" xfId="2"/>
    <cellStyle name="20% - 着色 4 2" xfId="25"/>
    <cellStyle name="20% - 着色 4 2 2" xfId="3"/>
    <cellStyle name="20% - 着色 4 3" xfId="23"/>
    <cellStyle name="20% - 着色 5 2" xfId="26"/>
    <cellStyle name="20% - 着色 5 2 2" xfId="7"/>
    <cellStyle name="20% - 着色 5 3" xfId="28"/>
    <cellStyle name="20% - 着色 6 2" xfId="5"/>
    <cellStyle name="20% - 着色 6 2 2" xfId="29"/>
    <cellStyle name="20% - 着色 6 3" xfId="6"/>
    <cellStyle name="40% - 着色 1 2" xfId="30"/>
    <cellStyle name="40% - 着色 1 2 2" xfId="31"/>
    <cellStyle name="40% - 着色 1 3" xfId="33"/>
    <cellStyle name="40% - 着色 2 2" xfId="34"/>
    <cellStyle name="40% - 着色 2 2 2" xfId="35"/>
    <cellStyle name="40% - 着色 2 3" xfId="32"/>
    <cellStyle name="40% - 着色 3 2" xfId="36"/>
    <cellStyle name="40% - 着色 3 2 2" xfId="37"/>
    <cellStyle name="40% - 着色 3 3" xfId="9"/>
    <cellStyle name="40% - 着色 4 2" xfId="38"/>
    <cellStyle name="40% - 着色 4 2 2" xfId="39"/>
    <cellStyle name="40% - 着色 4 3" xfId="40"/>
    <cellStyle name="40% - 着色 5 2" xfId="11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49"/>
    <cellStyle name="60% - 着色 5 2" xfId="51"/>
    <cellStyle name="60% - 着色 6 2" xfId="16"/>
    <cellStyle name="百分比_EF4B13E29A0421FAE0430A08200E21FA" xfId="52"/>
    <cellStyle name="差_4901A573031A00CCE0530A08AF0800CC" xfId="53"/>
    <cellStyle name="差_4901E49D450800C2E0530A08AF0800C2" xfId="54"/>
    <cellStyle name="差_615D2EB13C93010EE0530A0804CC5EB5" xfId="55"/>
    <cellStyle name="差_61F0C7FF6ABA0038E0530A0804CC3487" xfId="56"/>
    <cellStyle name="差_64242C78E6F3009AE0530A08AF09009A" xfId="57"/>
    <cellStyle name="差_64242C78E6F6009AE0530A08AF09009A" xfId="8"/>
    <cellStyle name="差_64242C78E6FB009AE0530A08AF09009A" xfId="12"/>
    <cellStyle name="常规" xfId="0" builtinId="0"/>
    <cellStyle name="常规 11" xfId="19"/>
    <cellStyle name="常规 2" xfId="58"/>
    <cellStyle name="常规 3" xfId="59"/>
    <cellStyle name="常规 3 2" xfId="60"/>
    <cellStyle name="常规 3_6162030C6A600132E0530A0804CCAD99_c" xfId="61"/>
    <cellStyle name="常规 4" xfId="62"/>
    <cellStyle name="常规 5" xfId="63"/>
    <cellStyle name="常规_1653DDC670EC427D8DBB529C07F32AD4" xfId="78"/>
    <cellStyle name="常规_2012年国有资本经营预算收支总表" xfId="18"/>
    <cellStyle name="常规_405C3AAC5CC200BEE0530A08AF0800BE" xfId="64"/>
    <cellStyle name="常规_417C619A877700A6E0530A08AF0800A6" xfId="65"/>
    <cellStyle name="常规_417D02D353B900DAE0530A08AF0800DA" xfId="66"/>
    <cellStyle name="常规_439B6CFEF4310134E0530A0804CB25FB" xfId="67"/>
    <cellStyle name="常规_60ACC7026401A122E0530A083063A122" xfId="79"/>
    <cellStyle name="常规_637E9C96FD9F2104E0530A0830632104" xfId="80"/>
    <cellStyle name="常规_64242C78E6F3009AE0530A08AF09009A" xfId="68"/>
    <cellStyle name="常规_64242C78E6F6009AE0530A08AF09009A" xfId="69"/>
    <cellStyle name="常规_64242C78E6FB009AE0530A08AF09009A" xfId="50"/>
    <cellStyle name="常规_新报表页" xfId="15"/>
    <cellStyle name="好_4901A573031A00CCE0530A08AF0800CC" xfId="70"/>
    <cellStyle name="好_4901E49D450800C2E0530A08AF0800C2" xfId="71"/>
    <cellStyle name="好_615D2EB13C93010EE0530A0804CC5EB5" xfId="72"/>
    <cellStyle name="好_61F0C7FF6ABA0038E0530A0804CC3487" xfId="73"/>
    <cellStyle name="好_64242C78E6F6009AE0530A08AF09009A" xfId="74"/>
    <cellStyle name="着色 1 2" xfId="27"/>
    <cellStyle name="着色 2 2" xfId="4"/>
    <cellStyle name="着色 3 2" xfId="75"/>
    <cellStyle name="着色 4 2" xfId="76"/>
    <cellStyle name="着色 5 2" xfId="17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showZeros="0" workbookViewId="0">
      <selection activeCell="E30" sqref="E30"/>
    </sheetView>
  </sheetViews>
  <sheetFormatPr defaultColWidth="6.875" defaultRowHeight="11.25"/>
  <cols>
    <col min="1" max="1" width="15.5" style="105" customWidth="1"/>
    <col min="2" max="2" width="8.875" style="105" customWidth="1"/>
    <col min="3" max="3" width="11.75" style="105" customWidth="1"/>
    <col min="4" max="4" width="10.75" style="105" customWidth="1"/>
    <col min="5" max="5" width="7.25" style="105" customWidth="1"/>
    <col min="6" max="6" width="5.75" style="105" customWidth="1"/>
    <col min="7" max="7" width="9" style="105" customWidth="1"/>
    <col min="8" max="8" width="13.25" style="105" customWidth="1"/>
    <col min="9" max="9" width="9" style="105" customWidth="1"/>
    <col min="10" max="10" width="10.25" style="105" customWidth="1"/>
    <col min="11" max="11" width="8.375" style="105" customWidth="1"/>
    <col min="12" max="12" width="7.75" style="105" customWidth="1"/>
    <col min="13" max="16384" width="6.875" style="105"/>
  </cols>
  <sheetData>
    <row r="1" spans="1:12" ht="27">
      <c r="A1" s="172" t="s">
        <v>142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12">
      <c r="A2" s="106" t="s">
        <v>143</v>
      </c>
      <c r="B2" s="107"/>
      <c r="C2" s="108"/>
      <c r="D2" s="109"/>
      <c r="E2" s="109"/>
      <c r="F2" s="109"/>
      <c r="G2" s="110"/>
      <c r="H2" s="110"/>
      <c r="I2" s="110"/>
      <c r="J2" s="110"/>
      <c r="K2" s="110"/>
      <c r="L2" s="109" t="s">
        <v>1</v>
      </c>
    </row>
    <row r="3" spans="1:12" ht="13.5">
      <c r="A3" s="173" t="s">
        <v>2</v>
      </c>
      <c r="B3" s="173"/>
      <c r="C3" s="174" t="s">
        <v>3</v>
      </c>
      <c r="D3" s="174"/>
      <c r="E3" s="174"/>
      <c r="F3" s="174"/>
      <c r="G3" s="174"/>
      <c r="H3" s="174"/>
      <c r="I3" s="174"/>
      <c r="J3" s="174"/>
      <c r="K3" s="174"/>
      <c r="L3" s="174"/>
    </row>
    <row r="4" spans="1:12" ht="13.5">
      <c r="A4" s="178" t="s">
        <v>4</v>
      </c>
      <c r="B4" s="178" t="s">
        <v>5</v>
      </c>
      <c r="C4" s="180" t="s">
        <v>6</v>
      </c>
      <c r="D4" s="180" t="s">
        <v>7</v>
      </c>
      <c r="E4" s="175" t="s">
        <v>8</v>
      </c>
      <c r="F4" s="176"/>
      <c r="G4" s="177" t="s">
        <v>9</v>
      </c>
      <c r="H4" s="176"/>
      <c r="I4" s="176"/>
      <c r="J4" s="176"/>
      <c r="K4" s="176"/>
      <c r="L4" s="176"/>
    </row>
    <row r="5" spans="1:12" ht="13.5">
      <c r="A5" s="178"/>
      <c r="B5" s="178"/>
      <c r="C5" s="178"/>
      <c r="D5" s="178"/>
      <c r="E5" s="170" t="s">
        <v>10</v>
      </c>
      <c r="F5" s="170" t="s">
        <v>11</v>
      </c>
      <c r="G5" s="175" t="s">
        <v>12</v>
      </c>
      <c r="H5" s="176"/>
      <c r="I5" s="170" t="s">
        <v>13</v>
      </c>
      <c r="J5" s="170" t="s">
        <v>14</v>
      </c>
      <c r="K5" s="170" t="s">
        <v>15</v>
      </c>
      <c r="L5" s="180" t="s">
        <v>16</v>
      </c>
    </row>
    <row r="6" spans="1:12" ht="13.5">
      <c r="A6" s="179"/>
      <c r="B6" s="179"/>
      <c r="C6" s="179"/>
      <c r="D6" s="179"/>
      <c r="E6" s="171"/>
      <c r="F6" s="171"/>
      <c r="G6" s="111" t="s">
        <v>17</v>
      </c>
      <c r="H6" s="111" t="s">
        <v>18</v>
      </c>
      <c r="I6" s="171"/>
      <c r="J6" s="171"/>
      <c r="K6" s="171"/>
      <c r="L6" s="179"/>
    </row>
    <row r="7" spans="1:12" ht="24">
      <c r="A7" s="66" t="s">
        <v>19</v>
      </c>
      <c r="B7" s="136">
        <v>16046.74</v>
      </c>
      <c r="C7" s="112" t="s">
        <v>20</v>
      </c>
      <c r="D7" s="70">
        <v>2034.99</v>
      </c>
      <c r="E7" s="113"/>
      <c r="F7" s="113"/>
      <c r="G7" s="113">
        <v>2034.99</v>
      </c>
      <c r="H7" s="113">
        <v>2034.99</v>
      </c>
      <c r="I7" s="113"/>
      <c r="J7" s="113"/>
      <c r="K7" s="113"/>
      <c r="L7" s="113"/>
    </row>
    <row r="8" spans="1:12" ht="12">
      <c r="A8" s="66" t="s">
        <v>21</v>
      </c>
      <c r="B8" s="136">
        <v>16046.74</v>
      </c>
      <c r="C8" s="112" t="s">
        <v>22</v>
      </c>
      <c r="D8" s="70">
        <v>1993.84</v>
      </c>
      <c r="E8" s="113"/>
      <c r="F8" s="113"/>
      <c r="G8" s="113">
        <v>1993.84</v>
      </c>
      <c r="H8" s="113">
        <v>1993.84</v>
      </c>
      <c r="I8" s="113"/>
      <c r="J8" s="113"/>
      <c r="K8" s="113"/>
      <c r="L8" s="113"/>
    </row>
    <row r="9" spans="1:12" ht="12">
      <c r="A9" s="66" t="s">
        <v>23</v>
      </c>
      <c r="B9" s="70"/>
      <c r="C9" s="114" t="s">
        <v>24</v>
      </c>
      <c r="D9" s="139">
        <v>41.15</v>
      </c>
      <c r="E9" s="113"/>
      <c r="F9" s="113"/>
      <c r="G9" s="139">
        <v>41.15</v>
      </c>
      <c r="H9" s="139">
        <v>41.15</v>
      </c>
      <c r="I9" s="113"/>
      <c r="J9" s="113"/>
      <c r="K9" s="113"/>
      <c r="L9" s="113"/>
    </row>
    <row r="10" spans="1:12" ht="24">
      <c r="A10" s="66" t="s">
        <v>25</v>
      </c>
      <c r="B10" s="67"/>
      <c r="C10" s="114" t="s">
        <v>26</v>
      </c>
      <c r="D10" s="67">
        <v>14092.85</v>
      </c>
      <c r="E10" s="113"/>
      <c r="F10" s="113"/>
      <c r="G10" s="140">
        <v>14011.75</v>
      </c>
      <c r="H10" s="140">
        <v>14011.75</v>
      </c>
      <c r="I10" s="139">
        <v>81.099999999999994</v>
      </c>
      <c r="J10" s="113"/>
      <c r="K10" s="113"/>
      <c r="L10" s="113"/>
    </row>
    <row r="11" spans="1:12" ht="12">
      <c r="A11" s="66" t="s">
        <v>27</v>
      </c>
      <c r="B11" s="137">
        <v>81.099999999999994</v>
      </c>
      <c r="C11" s="112" t="s">
        <v>28</v>
      </c>
      <c r="D11" s="139">
        <v>209.66</v>
      </c>
      <c r="E11" s="113"/>
      <c r="F11" s="113"/>
      <c r="G11" s="141">
        <v>209.66</v>
      </c>
      <c r="H11" s="141">
        <v>209.66</v>
      </c>
      <c r="I11" s="70"/>
      <c r="J11" s="113"/>
      <c r="K11" s="113"/>
      <c r="L11" s="113"/>
    </row>
    <row r="12" spans="1:12" ht="24">
      <c r="A12" s="66" t="s">
        <v>29</v>
      </c>
      <c r="B12" s="73"/>
      <c r="C12" s="114" t="s">
        <v>30</v>
      </c>
      <c r="D12" s="115">
        <v>13883.19</v>
      </c>
      <c r="E12" s="113"/>
      <c r="F12" s="113"/>
      <c r="G12" s="141">
        <v>13802.09</v>
      </c>
      <c r="H12" s="141">
        <v>13802.09</v>
      </c>
      <c r="I12" s="139">
        <v>81.099999999999994</v>
      </c>
      <c r="J12" s="113"/>
      <c r="K12" s="113"/>
      <c r="L12" s="113"/>
    </row>
    <row r="13" spans="1:12" ht="24">
      <c r="A13" s="66" t="s">
        <v>31</v>
      </c>
      <c r="B13" s="70"/>
      <c r="C13" s="116"/>
      <c r="D13" s="117"/>
      <c r="E13" s="117"/>
      <c r="F13" s="118"/>
      <c r="G13" s="121"/>
      <c r="H13" s="121"/>
      <c r="I13" s="119"/>
      <c r="J13" s="119"/>
      <c r="K13" s="119"/>
      <c r="L13" s="119"/>
    </row>
    <row r="14" spans="1:12" ht="12">
      <c r="A14" s="81" t="s">
        <v>32</v>
      </c>
      <c r="B14" s="70"/>
      <c r="C14" s="116"/>
      <c r="D14" s="117"/>
      <c r="E14" s="117"/>
      <c r="F14" s="118"/>
      <c r="G14" s="119"/>
      <c r="H14" s="119"/>
      <c r="I14" s="119"/>
      <c r="J14" s="119"/>
      <c r="K14" s="119"/>
      <c r="L14" s="119"/>
    </row>
    <row r="15" spans="1:12" ht="12">
      <c r="A15" s="81"/>
      <c r="B15" s="120"/>
      <c r="C15" s="116"/>
      <c r="D15" s="117"/>
      <c r="E15" s="117"/>
      <c r="F15" s="118"/>
      <c r="G15" s="119"/>
      <c r="H15" s="119"/>
      <c r="I15" s="119"/>
      <c r="J15" s="119"/>
      <c r="K15" s="119"/>
      <c r="L15" s="119"/>
    </row>
    <row r="16" spans="1:12" ht="12">
      <c r="A16" s="81"/>
      <c r="B16" s="120"/>
      <c r="C16" s="121"/>
      <c r="D16" s="122"/>
      <c r="E16" s="123"/>
      <c r="F16" s="123"/>
      <c r="G16" s="119"/>
      <c r="H16" s="119"/>
      <c r="I16" s="119"/>
      <c r="J16" s="119"/>
      <c r="K16" s="119"/>
      <c r="L16" s="119"/>
    </row>
    <row r="17" spans="1:12" ht="12">
      <c r="A17" s="81"/>
      <c r="B17" s="124"/>
      <c r="C17" s="125"/>
      <c r="D17" s="122"/>
      <c r="E17" s="123"/>
      <c r="F17" s="123"/>
      <c r="G17" s="119"/>
      <c r="H17" s="119"/>
      <c r="I17" s="119"/>
      <c r="J17" s="119"/>
      <c r="K17" s="119"/>
      <c r="L17" s="119"/>
    </row>
    <row r="18" spans="1:12" ht="12">
      <c r="A18" s="126" t="s">
        <v>33</v>
      </c>
      <c r="B18" s="67"/>
      <c r="C18" s="127"/>
      <c r="D18" s="115"/>
      <c r="E18" s="128"/>
      <c r="F18" s="128"/>
      <c r="G18" s="119"/>
      <c r="H18" s="119"/>
      <c r="I18" s="119"/>
      <c r="J18" s="119"/>
      <c r="K18" s="119"/>
      <c r="L18" s="119"/>
    </row>
    <row r="19" spans="1:12" ht="12">
      <c r="A19" s="81" t="s">
        <v>34</v>
      </c>
      <c r="B19" s="70"/>
      <c r="C19" s="129"/>
      <c r="D19" s="130"/>
      <c r="E19" s="128"/>
      <c r="F19" s="128"/>
      <c r="G19" s="119"/>
      <c r="H19" s="119"/>
      <c r="I19" s="119"/>
      <c r="J19" s="119"/>
      <c r="K19" s="119"/>
      <c r="L19" s="119"/>
    </row>
    <row r="20" spans="1:12" ht="24">
      <c r="A20" s="66" t="s">
        <v>35</v>
      </c>
      <c r="B20" s="73"/>
      <c r="C20" s="129"/>
      <c r="D20" s="131"/>
      <c r="E20" s="128"/>
      <c r="F20" s="128"/>
      <c r="G20" s="119"/>
      <c r="H20" s="119"/>
      <c r="I20" s="119"/>
      <c r="J20" s="119"/>
      <c r="K20" s="119"/>
      <c r="L20" s="119"/>
    </row>
    <row r="21" spans="1:12" ht="24">
      <c r="A21" s="66" t="s">
        <v>36</v>
      </c>
      <c r="B21" s="73"/>
      <c r="C21" s="129"/>
      <c r="D21" s="130"/>
      <c r="E21" s="128"/>
      <c r="F21" s="128"/>
      <c r="G21" s="119"/>
      <c r="H21" s="119"/>
      <c r="I21" s="119"/>
      <c r="J21" s="119"/>
      <c r="K21" s="119"/>
      <c r="L21" s="119"/>
    </row>
    <row r="22" spans="1:12" ht="24">
      <c r="A22" s="66" t="s">
        <v>37</v>
      </c>
      <c r="B22" s="132"/>
      <c r="C22" s="129"/>
      <c r="D22" s="82"/>
      <c r="E22" s="128"/>
      <c r="F22" s="128"/>
      <c r="G22" s="119"/>
      <c r="H22" s="119"/>
      <c r="I22" s="119"/>
      <c r="J22" s="119"/>
      <c r="K22" s="119"/>
      <c r="L22" s="119"/>
    </row>
    <row r="23" spans="1:12" ht="24" customHeight="1">
      <c r="A23" s="80" t="s">
        <v>38</v>
      </c>
      <c r="B23" s="138">
        <v>16127.84</v>
      </c>
      <c r="C23" s="133" t="s">
        <v>39</v>
      </c>
      <c r="D23" s="73">
        <v>16127.84</v>
      </c>
      <c r="E23" s="113"/>
      <c r="F23" s="113"/>
      <c r="G23" s="113">
        <v>16046.74</v>
      </c>
      <c r="H23" s="113">
        <v>16046.74</v>
      </c>
      <c r="I23" s="113">
        <v>81.099999999999994</v>
      </c>
      <c r="J23" s="113"/>
      <c r="K23" s="113"/>
      <c r="L23" s="113"/>
    </row>
  </sheetData>
  <mergeCells count="16">
    <mergeCell ref="F5:F6"/>
    <mergeCell ref="A1:L1"/>
    <mergeCell ref="A3:B3"/>
    <mergeCell ref="C3:L3"/>
    <mergeCell ref="E4:F4"/>
    <mergeCell ref="G4:L4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G5:H5"/>
  </mergeCells>
  <phoneticPr fontId="7" type="noConversion"/>
  <printOptions horizontalCentered="1"/>
  <pageMargins left="0.82677165354330717" right="0.6692913385826772" top="0.39370078740157483" bottom="0.39370078740157483" header="0.51181102362204722" footer="0.51181102362204722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GridLines="0" showZeros="0" workbookViewId="0">
      <selection activeCell="H6" sqref="H6"/>
    </sheetView>
  </sheetViews>
  <sheetFormatPr defaultColWidth="8.875" defaultRowHeight="14.25"/>
  <cols>
    <col min="1" max="1" width="35.375" style="1" customWidth="1"/>
    <col min="2" max="3" width="35.5" style="1" customWidth="1"/>
    <col min="4" max="16384" width="8.875" style="1"/>
  </cols>
  <sheetData>
    <row r="1" spans="1:4" ht="42" customHeight="1">
      <c r="A1" s="284" t="s">
        <v>321</v>
      </c>
      <c r="B1" s="284"/>
      <c r="C1" s="284"/>
    </row>
    <row r="2" spans="1:4" ht="15" customHeight="1">
      <c r="A2" s="2" t="s">
        <v>328</v>
      </c>
      <c r="B2" s="3"/>
      <c r="C2" s="4" t="s">
        <v>1</v>
      </c>
    </row>
    <row r="3" spans="1:4" ht="20.100000000000001" customHeight="1">
      <c r="A3" s="5" t="s">
        <v>63</v>
      </c>
      <c r="B3" s="5" t="s">
        <v>41</v>
      </c>
      <c r="C3" s="5" t="s">
        <v>141</v>
      </c>
    </row>
    <row r="4" spans="1:4" ht="19.5" customHeight="1">
      <c r="A4" s="6"/>
      <c r="B4" s="150" t="s">
        <v>7</v>
      </c>
      <c r="C4" s="151">
        <v>18.3</v>
      </c>
    </row>
    <row r="5" spans="1:4" customFormat="1" ht="19.5" customHeight="1">
      <c r="A5" s="6">
        <v>30201</v>
      </c>
      <c r="B5" s="6" t="s">
        <v>258</v>
      </c>
      <c r="C5" s="151">
        <v>9.3000000000000007</v>
      </c>
      <c r="D5" s="1"/>
    </row>
    <row r="6" spans="1:4" customFormat="1" ht="19.5" customHeight="1">
      <c r="A6" s="6">
        <v>30201</v>
      </c>
      <c r="B6" s="6" t="s">
        <v>259</v>
      </c>
      <c r="C6" s="151">
        <v>9.3000000000000007</v>
      </c>
      <c r="D6" s="1"/>
    </row>
    <row r="7" spans="1:4" customFormat="1" ht="19.5" customHeight="1">
      <c r="A7" s="6">
        <v>30202</v>
      </c>
      <c r="B7" s="6" t="s">
        <v>260</v>
      </c>
      <c r="C7" s="151">
        <v>1</v>
      </c>
      <c r="D7" s="1"/>
    </row>
    <row r="8" spans="1:4" customFormat="1" ht="19.5" customHeight="1">
      <c r="A8" s="6">
        <v>30202</v>
      </c>
      <c r="B8" s="6" t="s">
        <v>261</v>
      </c>
      <c r="C8" s="151">
        <v>1</v>
      </c>
      <c r="D8" s="1"/>
    </row>
    <row r="9" spans="1:4" customFormat="1" ht="19.5" customHeight="1">
      <c r="A9" s="6">
        <v>30207</v>
      </c>
      <c r="B9" s="6" t="s">
        <v>262</v>
      </c>
      <c r="C9" s="151">
        <v>0.9</v>
      </c>
      <c r="D9" s="1"/>
    </row>
    <row r="10" spans="1:4" customFormat="1">
      <c r="A10" s="6">
        <v>30207</v>
      </c>
      <c r="B10" s="6" t="s">
        <v>263</v>
      </c>
      <c r="C10" s="151">
        <v>0.9</v>
      </c>
    </row>
    <row r="11" spans="1:4" customFormat="1">
      <c r="A11" s="6">
        <v>30211</v>
      </c>
      <c r="B11" s="6" t="s">
        <v>264</v>
      </c>
      <c r="C11" s="151">
        <v>1.8</v>
      </c>
    </row>
    <row r="12" spans="1:4" customFormat="1">
      <c r="A12" s="6">
        <v>30211</v>
      </c>
      <c r="B12" s="6" t="s">
        <v>265</v>
      </c>
      <c r="C12" s="151">
        <v>1.8</v>
      </c>
    </row>
    <row r="13" spans="1:4" customFormat="1">
      <c r="A13" s="6">
        <v>30216</v>
      </c>
      <c r="B13" s="6" t="s">
        <v>266</v>
      </c>
      <c r="C13" s="151">
        <v>1.5</v>
      </c>
    </row>
    <row r="14" spans="1:4" customFormat="1">
      <c r="A14" s="6">
        <v>30216</v>
      </c>
      <c r="B14" s="6" t="s">
        <v>267</v>
      </c>
      <c r="C14" s="151">
        <v>1.5</v>
      </c>
    </row>
    <row r="15" spans="1:4" customFormat="1">
      <c r="A15" s="6">
        <v>30231</v>
      </c>
      <c r="B15" s="6" t="s">
        <v>268</v>
      </c>
      <c r="C15" s="151">
        <v>1.8</v>
      </c>
    </row>
    <row r="16" spans="1:4" customFormat="1">
      <c r="A16" s="6">
        <v>30231</v>
      </c>
      <c r="B16" s="6" t="s">
        <v>269</v>
      </c>
      <c r="C16" s="151">
        <v>1.8</v>
      </c>
    </row>
    <row r="17" spans="1:3" customFormat="1">
      <c r="A17" s="6">
        <v>30299</v>
      </c>
      <c r="B17" s="6" t="s">
        <v>270</v>
      </c>
      <c r="C17" s="151">
        <v>2</v>
      </c>
    </row>
    <row r="18" spans="1:3" customFormat="1">
      <c r="A18" s="6">
        <v>30299</v>
      </c>
      <c r="B18" s="6" t="s">
        <v>271</v>
      </c>
      <c r="C18" s="151">
        <v>2</v>
      </c>
    </row>
  </sheetData>
  <mergeCells count="1">
    <mergeCell ref="A1:C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GridLines="0" showZeros="0" tabSelected="1" workbookViewId="0">
      <selection activeCell="I26" sqref="I26"/>
    </sheetView>
  </sheetViews>
  <sheetFormatPr defaultColWidth="6.875" defaultRowHeight="11.25"/>
  <cols>
    <col min="1" max="3" width="2.875" style="93" bestFit="1" customWidth="1"/>
    <col min="4" max="4" width="7.875" style="93" bestFit="1" customWidth="1"/>
    <col min="5" max="8" width="9.5" style="93" bestFit="1" customWidth="1"/>
    <col min="9" max="9" width="5.5" style="93" customWidth="1"/>
    <col min="10" max="10" width="5.25" style="93" customWidth="1"/>
    <col min="11" max="11" width="4.25" style="93" customWidth="1"/>
    <col min="12" max="13" width="4.625" style="93" customWidth="1"/>
    <col min="14" max="14" width="6.25" style="93" customWidth="1"/>
    <col min="15" max="15" width="5" style="93" customWidth="1"/>
    <col min="16" max="16" width="4" style="93" customWidth="1"/>
    <col min="17" max="17" width="5.625" style="93" customWidth="1"/>
    <col min="18" max="18" width="5.375" style="93" customWidth="1"/>
    <col min="19" max="19" width="5.125" style="93" customWidth="1"/>
    <col min="20" max="20" width="4.5" style="93" customWidth="1"/>
    <col min="21" max="21" width="6" style="93" customWidth="1"/>
    <col min="22" max="22" width="4.125" style="93" customWidth="1"/>
    <col min="23" max="251" width="6.875" style="93" customWidth="1"/>
    <col min="252" max="16384" width="6.875" style="93"/>
  </cols>
  <sheetData>
    <row r="1" spans="1:22" ht="42" customHeight="1">
      <c r="A1" s="190" t="s">
        <v>257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</row>
    <row r="2" spans="1:22" ht="15" customHeight="1">
      <c r="A2" s="189" t="s">
        <v>328</v>
      </c>
      <c r="B2" s="189"/>
      <c r="C2" s="189"/>
      <c r="D2" s="189"/>
      <c r="E2" s="189"/>
      <c r="F2" s="189"/>
      <c r="G2" s="189"/>
      <c r="H2" s="94"/>
      <c r="I2" s="94"/>
      <c r="J2" s="94"/>
      <c r="K2" s="94"/>
      <c r="L2" s="94"/>
      <c r="M2" s="94"/>
      <c r="N2" s="94"/>
      <c r="O2" s="94"/>
      <c r="P2" s="94"/>
      <c r="V2" s="102" t="s">
        <v>1</v>
      </c>
    </row>
    <row r="3" spans="1:22" ht="20.100000000000001" customHeight="1">
      <c r="A3" s="183" t="s">
        <v>40</v>
      </c>
      <c r="B3" s="183"/>
      <c r="C3" s="183"/>
      <c r="D3" s="188" t="s">
        <v>41</v>
      </c>
      <c r="E3" s="182" t="s">
        <v>42</v>
      </c>
      <c r="F3" s="191" t="s">
        <v>331</v>
      </c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3"/>
      <c r="R3" s="101"/>
      <c r="S3" s="182" t="s">
        <v>332</v>
      </c>
      <c r="T3" s="182"/>
      <c r="U3" s="181" t="s">
        <v>43</v>
      </c>
      <c r="V3" s="181" t="s">
        <v>16</v>
      </c>
    </row>
    <row r="4" spans="1:22" ht="20.100000000000001" customHeight="1">
      <c r="A4" s="183"/>
      <c r="B4" s="183"/>
      <c r="C4" s="183"/>
      <c r="D4" s="188"/>
      <c r="E4" s="182"/>
      <c r="F4" s="182" t="s">
        <v>7</v>
      </c>
      <c r="G4" s="194" t="s">
        <v>44</v>
      </c>
      <c r="H4" s="195"/>
      <c r="I4" s="196"/>
      <c r="J4" s="194" t="s">
        <v>45</v>
      </c>
      <c r="K4" s="192"/>
      <c r="L4" s="192"/>
      <c r="M4" s="192"/>
      <c r="N4" s="192"/>
      <c r="O4" s="193"/>
      <c r="P4" s="182" t="s">
        <v>46</v>
      </c>
      <c r="Q4" s="182" t="s">
        <v>47</v>
      </c>
      <c r="R4" s="184" t="s">
        <v>48</v>
      </c>
      <c r="S4" s="182" t="s">
        <v>333</v>
      </c>
      <c r="T4" s="182" t="s">
        <v>49</v>
      </c>
      <c r="U4" s="182"/>
      <c r="V4" s="182"/>
    </row>
    <row r="5" spans="1:22" ht="20.100000000000001" customHeight="1">
      <c r="A5" s="187" t="s">
        <v>50</v>
      </c>
      <c r="B5" s="187" t="s">
        <v>51</v>
      </c>
      <c r="C5" s="187" t="s">
        <v>52</v>
      </c>
      <c r="D5" s="188"/>
      <c r="E5" s="182"/>
      <c r="F5" s="182"/>
      <c r="G5" s="197" t="s">
        <v>53</v>
      </c>
      <c r="H5" s="197" t="s">
        <v>54</v>
      </c>
      <c r="I5" s="197" t="s">
        <v>55</v>
      </c>
      <c r="J5" s="181" t="s">
        <v>56</v>
      </c>
      <c r="K5" s="182" t="s">
        <v>57</v>
      </c>
      <c r="L5" s="182" t="s">
        <v>58</v>
      </c>
      <c r="M5" s="182" t="s">
        <v>59</v>
      </c>
      <c r="N5" s="182" t="s">
        <v>60</v>
      </c>
      <c r="O5" s="181" t="s">
        <v>61</v>
      </c>
      <c r="P5" s="182"/>
      <c r="Q5" s="182"/>
      <c r="R5" s="185"/>
      <c r="S5" s="182"/>
      <c r="T5" s="182"/>
      <c r="U5" s="182"/>
      <c r="V5" s="182"/>
    </row>
    <row r="6" spans="1:22" ht="30" customHeight="1">
      <c r="A6" s="187"/>
      <c r="B6" s="187"/>
      <c r="C6" s="187"/>
      <c r="D6" s="188"/>
      <c r="E6" s="182"/>
      <c r="F6" s="182"/>
      <c r="G6" s="186"/>
      <c r="H6" s="198"/>
      <c r="I6" s="198"/>
      <c r="J6" s="181"/>
      <c r="K6" s="182"/>
      <c r="L6" s="182"/>
      <c r="M6" s="182"/>
      <c r="N6" s="182"/>
      <c r="O6" s="181"/>
      <c r="P6" s="182"/>
      <c r="Q6" s="182"/>
      <c r="R6" s="186"/>
      <c r="S6" s="182"/>
      <c r="T6" s="182"/>
      <c r="U6" s="182"/>
      <c r="V6" s="182"/>
    </row>
    <row r="7" spans="1:22" ht="20.100000000000001" customHeight="1">
      <c r="A7" s="95" t="s">
        <v>62</v>
      </c>
      <c r="B7" s="95" t="s">
        <v>62</v>
      </c>
      <c r="C7" s="95" t="s">
        <v>62</v>
      </c>
      <c r="D7" s="95" t="s">
        <v>62</v>
      </c>
      <c r="E7" s="96">
        <v>1</v>
      </c>
      <c r="F7" s="96">
        <f t="shared" ref="F7:V7" si="0">E7+1</f>
        <v>2</v>
      </c>
      <c r="G7" s="96">
        <f t="shared" si="0"/>
        <v>3</v>
      </c>
      <c r="H7" s="96">
        <f t="shared" si="0"/>
        <v>4</v>
      </c>
      <c r="I7" s="96">
        <f t="shared" si="0"/>
        <v>5</v>
      </c>
      <c r="J7" s="96">
        <f t="shared" si="0"/>
        <v>6</v>
      </c>
      <c r="K7" s="96">
        <f t="shared" si="0"/>
        <v>7</v>
      </c>
      <c r="L7" s="96">
        <f t="shared" si="0"/>
        <v>8</v>
      </c>
      <c r="M7" s="96">
        <f t="shared" si="0"/>
        <v>9</v>
      </c>
      <c r="N7" s="96">
        <f t="shared" si="0"/>
        <v>10</v>
      </c>
      <c r="O7" s="96">
        <f t="shared" si="0"/>
        <v>11</v>
      </c>
      <c r="P7" s="96">
        <f t="shared" si="0"/>
        <v>12</v>
      </c>
      <c r="Q7" s="96">
        <f t="shared" si="0"/>
        <v>13</v>
      </c>
      <c r="R7" s="96">
        <f t="shared" si="0"/>
        <v>14</v>
      </c>
      <c r="S7" s="96">
        <f t="shared" si="0"/>
        <v>15</v>
      </c>
      <c r="T7" s="96">
        <f t="shared" si="0"/>
        <v>16</v>
      </c>
      <c r="U7" s="96">
        <f t="shared" si="0"/>
        <v>17</v>
      </c>
      <c r="V7" s="96">
        <f t="shared" si="0"/>
        <v>18</v>
      </c>
    </row>
    <row r="8" spans="1:22" ht="20.100000000000001" customHeight="1">
      <c r="A8" s="97"/>
      <c r="B8" s="97"/>
      <c r="C8" s="97"/>
      <c r="D8" s="98"/>
      <c r="E8" s="99">
        <v>16127.84</v>
      </c>
      <c r="F8" s="100">
        <v>16046.74</v>
      </c>
      <c r="G8" s="100">
        <v>16046.74</v>
      </c>
      <c r="H8" s="100">
        <v>16046.74</v>
      </c>
      <c r="I8" s="100"/>
      <c r="J8" s="100"/>
      <c r="K8" s="99"/>
      <c r="L8" s="99"/>
      <c r="M8" s="99"/>
      <c r="N8" s="99"/>
      <c r="O8" s="99"/>
      <c r="P8" s="99"/>
      <c r="Q8" s="99"/>
      <c r="R8" s="99"/>
      <c r="S8" s="103">
        <v>81.099999999999994</v>
      </c>
      <c r="T8" s="103"/>
      <c r="U8" s="103"/>
      <c r="V8" s="104"/>
    </row>
    <row r="9" spans="1:22" ht="14.25" customHeight="1"/>
    <row r="10" spans="1:22" ht="9.75" customHeight="1"/>
    <row r="11" spans="1:22" ht="9.75" customHeight="1"/>
    <row r="12" spans="1:22" ht="9.75" customHeight="1"/>
    <row r="13" spans="1:22" ht="9.75" customHeight="1"/>
    <row r="14" spans="1:22" ht="9.75" customHeight="1"/>
    <row r="15" spans="1:22" ht="9.75" customHeight="1"/>
    <row r="16" spans="1:22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9">
    <mergeCell ref="A2:G2"/>
    <mergeCell ref="A1:V1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</mergeCells>
  <phoneticPr fontId="7" type="noConversion"/>
  <printOptions horizontalCentered="1"/>
  <pageMargins left="0.62992125984251968" right="0.62992125984251968" top="1.0629921259842521" bottom="1.062992125984252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showGridLines="0" showZeros="0" topLeftCell="A70" workbookViewId="0">
      <selection activeCell="N9" sqref="N9"/>
    </sheetView>
  </sheetViews>
  <sheetFormatPr defaultColWidth="7" defaultRowHeight="11.25"/>
  <cols>
    <col min="1" max="1" width="4.625" style="28" customWidth="1"/>
    <col min="2" max="3" width="4.125" style="28" customWidth="1"/>
    <col min="4" max="4" width="15.875" style="169" customWidth="1"/>
    <col min="5" max="5" width="10.875" style="28" customWidth="1"/>
    <col min="6" max="6" width="10.375" style="28" customWidth="1"/>
    <col min="7" max="7" width="9.125" style="28" customWidth="1"/>
    <col min="8" max="8" width="9" style="28" customWidth="1"/>
    <col min="9" max="9" width="9.625" style="28" customWidth="1"/>
    <col min="10" max="10" width="9.375" style="28" customWidth="1"/>
    <col min="11" max="11" width="10.125" style="28" customWidth="1"/>
    <col min="12" max="12" width="10" style="28" customWidth="1"/>
    <col min="13" max="16384" width="7" style="28"/>
  </cols>
  <sheetData>
    <row r="1" spans="1:12" ht="42" customHeight="1">
      <c r="A1" s="199" t="s">
        <v>256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ht="15" customHeight="1">
      <c r="A2" s="214" t="s">
        <v>328</v>
      </c>
      <c r="B2" s="214"/>
      <c r="C2" s="214"/>
      <c r="D2" s="214"/>
      <c r="E2" s="214"/>
      <c r="F2" s="29"/>
      <c r="G2" s="30"/>
      <c r="H2" s="30"/>
      <c r="I2" s="30"/>
      <c r="J2" s="30"/>
      <c r="K2" s="30"/>
      <c r="L2" s="40" t="s">
        <v>1</v>
      </c>
    </row>
    <row r="3" spans="1:12" s="26" customFormat="1" ht="16.5" customHeight="1">
      <c r="A3" s="200" t="s">
        <v>63</v>
      </c>
      <c r="B3" s="201"/>
      <c r="C3" s="202"/>
      <c r="D3" s="210" t="s">
        <v>41</v>
      </c>
      <c r="E3" s="213" t="s">
        <v>42</v>
      </c>
      <c r="F3" s="203" t="s">
        <v>326</v>
      </c>
      <c r="G3" s="203"/>
      <c r="H3" s="203"/>
      <c r="I3" s="203"/>
      <c r="J3" s="203"/>
      <c r="K3" s="203"/>
      <c r="L3" s="203"/>
    </row>
    <row r="4" spans="1:12" s="26" customFormat="1" ht="14.25" customHeight="1">
      <c r="A4" s="208" t="s">
        <v>50</v>
      </c>
      <c r="B4" s="209" t="s">
        <v>51</v>
      </c>
      <c r="C4" s="209" t="s">
        <v>52</v>
      </c>
      <c r="D4" s="211"/>
      <c r="E4" s="213"/>
      <c r="F4" s="213" t="s">
        <v>7</v>
      </c>
      <c r="G4" s="204" t="s">
        <v>64</v>
      </c>
      <c r="H4" s="204"/>
      <c r="I4" s="204"/>
      <c r="J4" s="205" t="s">
        <v>65</v>
      </c>
      <c r="K4" s="206"/>
      <c r="L4" s="207"/>
    </row>
    <row r="5" spans="1:12" s="26" customFormat="1" ht="28.5" customHeight="1">
      <c r="A5" s="208"/>
      <c r="B5" s="209"/>
      <c r="C5" s="209"/>
      <c r="D5" s="212"/>
      <c r="E5" s="213"/>
      <c r="F5" s="213"/>
      <c r="G5" s="31" t="s">
        <v>17</v>
      </c>
      <c r="H5" s="31" t="s">
        <v>66</v>
      </c>
      <c r="I5" s="31" t="s">
        <v>67</v>
      </c>
      <c r="J5" s="31" t="s">
        <v>17</v>
      </c>
      <c r="K5" s="31" t="s">
        <v>68</v>
      </c>
      <c r="L5" s="31" t="s">
        <v>69</v>
      </c>
    </row>
    <row r="6" spans="1:12" s="26" customFormat="1" ht="20.100000000000001" customHeight="1">
      <c r="A6" s="34" t="s">
        <v>62</v>
      </c>
      <c r="B6" s="33" t="s">
        <v>62</v>
      </c>
      <c r="C6" s="33" t="s">
        <v>62</v>
      </c>
      <c r="D6" s="167" t="s">
        <v>62</v>
      </c>
      <c r="E6" s="32">
        <v>1</v>
      </c>
      <c r="F6" s="32">
        <v>2</v>
      </c>
      <c r="G6" s="32">
        <v>3</v>
      </c>
      <c r="H6" s="32">
        <v>4</v>
      </c>
      <c r="I6" s="32">
        <v>5</v>
      </c>
      <c r="J6" s="32">
        <v>6</v>
      </c>
      <c r="K6" s="32">
        <v>7</v>
      </c>
      <c r="L6" s="32">
        <v>8</v>
      </c>
    </row>
    <row r="7" spans="1:12" s="26" customFormat="1" ht="20.100000000000001" customHeight="1">
      <c r="A7" s="142"/>
      <c r="B7" s="143"/>
      <c r="C7" s="143"/>
      <c r="D7" s="168"/>
      <c r="E7" s="145">
        <v>16127.84</v>
      </c>
      <c r="F7" s="145">
        <v>16127.84</v>
      </c>
      <c r="G7" s="145">
        <v>2034.99</v>
      </c>
      <c r="H7" s="145">
        <v>1993.84</v>
      </c>
      <c r="I7" s="145">
        <v>41.15</v>
      </c>
      <c r="J7" s="145">
        <v>14092.85</v>
      </c>
      <c r="K7" s="145">
        <v>209.66</v>
      </c>
      <c r="L7" s="145">
        <v>13883.19</v>
      </c>
    </row>
    <row r="8" spans="1:12" s="27" customFormat="1" ht="22.5">
      <c r="A8" s="142" t="s">
        <v>144</v>
      </c>
      <c r="B8" s="143" t="s">
        <v>145</v>
      </c>
      <c r="C8" s="143" t="s">
        <v>145</v>
      </c>
      <c r="D8" s="168" t="s">
        <v>146</v>
      </c>
      <c r="E8" s="145">
        <v>6</v>
      </c>
      <c r="F8" s="145">
        <v>6</v>
      </c>
      <c r="G8" s="145">
        <v>0</v>
      </c>
      <c r="H8" s="145">
        <v>0</v>
      </c>
      <c r="I8" s="145">
        <v>0</v>
      </c>
      <c r="J8" s="145">
        <v>6</v>
      </c>
      <c r="K8" s="145">
        <v>6</v>
      </c>
      <c r="L8" s="145">
        <v>0</v>
      </c>
    </row>
    <row r="9" spans="1:12" s="27" customFormat="1" ht="14.25">
      <c r="A9" s="142" t="s">
        <v>144</v>
      </c>
      <c r="B9" s="143" t="s">
        <v>145</v>
      </c>
      <c r="C9" s="143" t="s">
        <v>147</v>
      </c>
      <c r="D9" s="168" t="s">
        <v>148</v>
      </c>
      <c r="E9" s="145">
        <v>1.28</v>
      </c>
      <c r="F9" s="145">
        <v>1.28</v>
      </c>
      <c r="G9" s="145">
        <v>0</v>
      </c>
      <c r="H9" s="145">
        <v>0</v>
      </c>
      <c r="I9" s="145">
        <v>0</v>
      </c>
      <c r="J9" s="145">
        <v>1.28</v>
      </c>
      <c r="K9" s="145">
        <v>0</v>
      </c>
      <c r="L9" s="145">
        <v>1.28</v>
      </c>
    </row>
    <row r="10" spans="1:12" s="27" customFormat="1" ht="22.5">
      <c r="A10" s="142" t="s">
        <v>149</v>
      </c>
      <c r="B10" s="143" t="s">
        <v>145</v>
      </c>
      <c r="C10" s="143" t="s">
        <v>150</v>
      </c>
      <c r="D10" s="168" t="s">
        <v>151</v>
      </c>
      <c r="E10" s="145">
        <v>619.29999999999995</v>
      </c>
      <c r="F10" s="145">
        <v>619.29999999999995</v>
      </c>
      <c r="G10" s="145">
        <v>619.29999999999995</v>
      </c>
      <c r="H10" s="145">
        <v>578.15</v>
      </c>
      <c r="I10" s="145">
        <v>41.15</v>
      </c>
      <c r="J10" s="145">
        <v>0</v>
      </c>
      <c r="K10" s="145">
        <v>0</v>
      </c>
      <c r="L10" s="145">
        <v>0</v>
      </c>
    </row>
    <row r="11" spans="1:12" s="27" customFormat="1" ht="22.5">
      <c r="A11" s="142" t="s">
        <v>149</v>
      </c>
      <c r="B11" s="143" t="s">
        <v>145</v>
      </c>
      <c r="C11" s="143" t="s">
        <v>145</v>
      </c>
      <c r="D11" s="168" t="s">
        <v>152</v>
      </c>
      <c r="E11" s="145">
        <v>78.180000000000007</v>
      </c>
      <c r="F11" s="145">
        <v>78.180000000000007</v>
      </c>
      <c r="G11" s="145">
        <v>0</v>
      </c>
      <c r="H11" s="145">
        <v>0</v>
      </c>
      <c r="I11" s="145">
        <v>0</v>
      </c>
      <c r="J11" s="145">
        <v>78.180000000000007</v>
      </c>
      <c r="K11" s="145">
        <v>78.180000000000007</v>
      </c>
      <c r="L11" s="145">
        <v>0</v>
      </c>
    </row>
    <row r="12" spans="1:12" s="27" customFormat="1" ht="14.25">
      <c r="A12" s="142" t="s">
        <v>149</v>
      </c>
      <c r="B12" s="143" t="s">
        <v>145</v>
      </c>
      <c r="C12" s="143" t="s">
        <v>153</v>
      </c>
      <c r="D12" s="168" t="s">
        <v>154</v>
      </c>
      <c r="E12" s="145">
        <v>26.5</v>
      </c>
      <c r="F12" s="145">
        <v>26.5</v>
      </c>
      <c r="G12" s="145">
        <v>0</v>
      </c>
      <c r="H12" s="145">
        <v>0</v>
      </c>
      <c r="I12" s="145">
        <v>0</v>
      </c>
      <c r="J12" s="145">
        <v>26.5</v>
      </c>
      <c r="K12" s="145">
        <v>0</v>
      </c>
      <c r="L12" s="145">
        <v>26.5</v>
      </c>
    </row>
    <row r="13" spans="1:12" s="27" customFormat="1" ht="22.5">
      <c r="A13" s="142" t="s">
        <v>149</v>
      </c>
      <c r="B13" s="143" t="s">
        <v>145</v>
      </c>
      <c r="C13" s="143" t="s">
        <v>155</v>
      </c>
      <c r="D13" s="168" t="s">
        <v>156</v>
      </c>
      <c r="E13" s="145">
        <v>40</v>
      </c>
      <c r="F13" s="145">
        <v>40</v>
      </c>
      <c r="G13" s="145">
        <v>0</v>
      </c>
      <c r="H13" s="145">
        <v>0</v>
      </c>
      <c r="I13" s="145">
        <v>0</v>
      </c>
      <c r="J13" s="145">
        <v>40</v>
      </c>
      <c r="K13" s="145">
        <v>0</v>
      </c>
      <c r="L13" s="145">
        <v>40</v>
      </c>
    </row>
    <row r="14" spans="1:12" s="27" customFormat="1" ht="14.25">
      <c r="A14" s="142" t="s">
        <v>149</v>
      </c>
      <c r="B14" s="143" t="s">
        <v>145</v>
      </c>
      <c r="C14" s="143" t="s">
        <v>157</v>
      </c>
      <c r="D14" s="168" t="s">
        <v>158</v>
      </c>
      <c r="E14" s="145">
        <v>102.55</v>
      </c>
      <c r="F14" s="145">
        <v>102.55</v>
      </c>
      <c r="G14" s="145">
        <v>0</v>
      </c>
      <c r="H14" s="145">
        <v>0</v>
      </c>
      <c r="I14" s="145">
        <v>0</v>
      </c>
      <c r="J14" s="145">
        <v>102.55</v>
      </c>
      <c r="K14" s="145">
        <v>0</v>
      </c>
      <c r="L14" s="145">
        <v>102.55</v>
      </c>
    </row>
    <row r="15" spans="1:12" s="27" customFormat="1" ht="14.25">
      <c r="A15" s="142" t="s">
        <v>149</v>
      </c>
      <c r="B15" s="143" t="s">
        <v>159</v>
      </c>
      <c r="C15" s="143" t="s">
        <v>150</v>
      </c>
      <c r="D15" s="168" t="s">
        <v>160</v>
      </c>
      <c r="E15" s="145">
        <v>12.58</v>
      </c>
      <c r="F15" s="145">
        <v>12.58</v>
      </c>
      <c r="G15" s="145">
        <v>12.58</v>
      </c>
      <c r="H15" s="145">
        <v>12.58</v>
      </c>
      <c r="I15" s="145">
        <v>0</v>
      </c>
      <c r="J15" s="145">
        <v>0</v>
      </c>
      <c r="K15" s="145">
        <v>0</v>
      </c>
      <c r="L15" s="145">
        <v>0</v>
      </c>
    </row>
    <row r="16" spans="1:12" s="27" customFormat="1" ht="22.5">
      <c r="A16" s="142" t="s">
        <v>149</v>
      </c>
      <c r="B16" s="143" t="s">
        <v>159</v>
      </c>
      <c r="C16" s="143" t="s">
        <v>159</v>
      </c>
      <c r="D16" s="168" t="s">
        <v>161</v>
      </c>
      <c r="E16" s="145">
        <v>38.97</v>
      </c>
      <c r="F16" s="145">
        <v>38.97</v>
      </c>
      <c r="G16" s="145">
        <v>38.97</v>
      </c>
      <c r="H16" s="145">
        <v>38.97</v>
      </c>
      <c r="I16" s="145">
        <v>0</v>
      </c>
      <c r="J16" s="145">
        <v>0</v>
      </c>
      <c r="K16" s="145">
        <v>0</v>
      </c>
      <c r="L16" s="145">
        <v>0</v>
      </c>
    </row>
    <row r="17" spans="1:12" s="27" customFormat="1" ht="22.5">
      <c r="A17" s="142" t="s">
        <v>149</v>
      </c>
      <c r="B17" s="143" t="s">
        <v>159</v>
      </c>
      <c r="C17" s="143" t="s">
        <v>162</v>
      </c>
      <c r="D17" s="168" t="s">
        <v>163</v>
      </c>
      <c r="E17" s="145">
        <v>7.8</v>
      </c>
      <c r="F17" s="145">
        <v>7.8</v>
      </c>
      <c r="G17" s="145">
        <v>7.8</v>
      </c>
      <c r="H17" s="145">
        <v>7.8</v>
      </c>
      <c r="I17" s="145">
        <v>0</v>
      </c>
      <c r="J17" s="145">
        <v>0</v>
      </c>
      <c r="K17" s="145">
        <v>0</v>
      </c>
      <c r="L17" s="145">
        <v>0</v>
      </c>
    </row>
    <row r="18" spans="1:12" s="27" customFormat="1" ht="14.25">
      <c r="A18" s="142" t="s">
        <v>149</v>
      </c>
      <c r="B18" s="143" t="s">
        <v>155</v>
      </c>
      <c r="C18" s="143" t="s">
        <v>159</v>
      </c>
      <c r="D18" s="168" t="s">
        <v>164</v>
      </c>
      <c r="E18" s="145">
        <v>181</v>
      </c>
      <c r="F18" s="145">
        <v>181</v>
      </c>
      <c r="G18" s="145">
        <v>0</v>
      </c>
      <c r="H18" s="145">
        <v>0</v>
      </c>
      <c r="I18" s="145">
        <v>0</v>
      </c>
      <c r="J18" s="145">
        <v>181</v>
      </c>
      <c r="K18" s="145">
        <v>0</v>
      </c>
      <c r="L18" s="145">
        <v>181</v>
      </c>
    </row>
    <row r="19" spans="1:12" s="27" customFormat="1" ht="14.25">
      <c r="A19" s="142" t="s">
        <v>149</v>
      </c>
      <c r="B19" s="143" t="s">
        <v>155</v>
      </c>
      <c r="C19" s="143" t="s">
        <v>157</v>
      </c>
      <c r="D19" s="168" t="s">
        <v>165</v>
      </c>
      <c r="E19" s="145">
        <v>698.09</v>
      </c>
      <c r="F19" s="145">
        <v>698.09</v>
      </c>
      <c r="G19" s="145">
        <v>0</v>
      </c>
      <c r="H19" s="145">
        <v>0</v>
      </c>
      <c r="I19" s="145">
        <v>0</v>
      </c>
      <c r="J19" s="145">
        <v>698.09</v>
      </c>
      <c r="K19" s="145">
        <v>0</v>
      </c>
      <c r="L19" s="145">
        <v>698.09</v>
      </c>
    </row>
    <row r="20" spans="1:12" s="27" customFormat="1" ht="14.25">
      <c r="A20" s="142" t="s">
        <v>149</v>
      </c>
      <c r="B20" s="143" t="s">
        <v>166</v>
      </c>
      <c r="C20" s="143" t="s">
        <v>150</v>
      </c>
      <c r="D20" s="168" t="s">
        <v>167</v>
      </c>
      <c r="E20" s="145">
        <v>167.37</v>
      </c>
      <c r="F20" s="145">
        <v>167.37</v>
      </c>
      <c r="G20" s="145">
        <v>0</v>
      </c>
      <c r="H20" s="145">
        <v>0</v>
      </c>
      <c r="I20" s="145">
        <v>0</v>
      </c>
      <c r="J20" s="145">
        <v>167.37</v>
      </c>
      <c r="K20" s="145">
        <v>0</v>
      </c>
      <c r="L20" s="145">
        <v>167.37</v>
      </c>
    </row>
    <row r="21" spans="1:12" s="27" customFormat="1" ht="22.5">
      <c r="A21" s="142" t="s">
        <v>149</v>
      </c>
      <c r="B21" s="143" t="s">
        <v>166</v>
      </c>
      <c r="C21" s="143" t="s">
        <v>145</v>
      </c>
      <c r="D21" s="168" t="s">
        <v>168</v>
      </c>
      <c r="E21" s="145">
        <v>106</v>
      </c>
      <c r="F21" s="145">
        <v>106</v>
      </c>
      <c r="G21" s="145">
        <v>0</v>
      </c>
      <c r="H21" s="145">
        <v>0</v>
      </c>
      <c r="I21" s="145">
        <v>0</v>
      </c>
      <c r="J21" s="145">
        <v>106</v>
      </c>
      <c r="K21" s="145">
        <v>0</v>
      </c>
      <c r="L21" s="145">
        <v>106</v>
      </c>
    </row>
    <row r="22" spans="1:12" s="27" customFormat="1" ht="14.25">
      <c r="A22" s="142" t="s">
        <v>149</v>
      </c>
      <c r="B22" s="143" t="s">
        <v>166</v>
      </c>
      <c r="C22" s="143" t="s">
        <v>159</v>
      </c>
      <c r="D22" s="168" t="s">
        <v>169</v>
      </c>
      <c r="E22" s="145">
        <v>4</v>
      </c>
      <c r="F22" s="145">
        <v>4</v>
      </c>
      <c r="G22" s="145">
        <v>0</v>
      </c>
      <c r="H22" s="145">
        <v>0</v>
      </c>
      <c r="I22" s="145">
        <v>0</v>
      </c>
      <c r="J22" s="145">
        <v>4</v>
      </c>
      <c r="K22" s="145">
        <v>0</v>
      </c>
      <c r="L22" s="145">
        <v>4</v>
      </c>
    </row>
    <row r="23" spans="1:12" s="27" customFormat="1" ht="14.25">
      <c r="A23" s="142" t="s">
        <v>149</v>
      </c>
      <c r="B23" s="143" t="s">
        <v>166</v>
      </c>
      <c r="C23" s="143" t="s">
        <v>157</v>
      </c>
      <c r="D23" s="168" t="s">
        <v>170</v>
      </c>
      <c r="E23" s="145">
        <v>4.01</v>
      </c>
      <c r="F23" s="145">
        <v>4.01</v>
      </c>
      <c r="G23" s="145">
        <v>0</v>
      </c>
      <c r="H23" s="145">
        <v>0</v>
      </c>
      <c r="I23" s="145">
        <v>0</v>
      </c>
      <c r="J23" s="145">
        <v>4.01</v>
      </c>
      <c r="K23" s="145">
        <v>0</v>
      </c>
      <c r="L23" s="145">
        <v>4.01</v>
      </c>
    </row>
    <row r="24" spans="1:12" s="27" customFormat="1" ht="14.25">
      <c r="A24" s="142" t="s">
        <v>149</v>
      </c>
      <c r="B24" s="143" t="s">
        <v>171</v>
      </c>
      <c r="C24" s="143" t="s">
        <v>150</v>
      </c>
      <c r="D24" s="168" t="s">
        <v>172</v>
      </c>
      <c r="E24" s="145">
        <v>30.22</v>
      </c>
      <c r="F24" s="145">
        <v>30.22</v>
      </c>
      <c r="G24" s="145">
        <v>0</v>
      </c>
      <c r="H24" s="145">
        <v>0</v>
      </c>
      <c r="I24" s="145">
        <v>0</v>
      </c>
      <c r="J24" s="145">
        <v>30.22</v>
      </c>
      <c r="K24" s="145">
        <v>0</v>
      </c>
      <c r="L24" s="145">
        <v>30.22</v>
      </c>
    </row>
    <row r="25" spans="1:12" s="27" customFormat="1" ht="14.25">
      <c r="A25" s="142" t="s">
        <v>149</v>
      </c>
      <c r="B25" s="143" t="s">
        <v>171</v>
      </c>
      <c r="C25" s="143" t="s">
        <v>145</v>
      </c>
      <c r="D25" s="168" t="s">
        <v>173</v>
      </c>
      <c r="E25" s="145">
        <v>1043.19</v>
      </c>
      <c r="F25" s="145">
        <v>1043.19</v>
      </c>
      <c r="G25" s="145">
        <v>0</v>
      </c>
      <c r="H25" s="145">
        <v>0</v>
      </c>
      <c r="I25" s="145">
        <v>0</v>
      </c>
      <c r="J25" s="145">
        <v>1043.19</v>
      </c>
      <c r="K25" s="145">
        <v>0</v>
      </c>
      <c r="L25" s="145">
        <v>1043.19</v>
      </c>
    </row>
    <row r="26" spans="1:12" s="27" customFormat="1" ht="14.25">
      <c r="A26" s="142" t="s">
        <v>149</v>
      </c>
      <c r="B26" s="143" t="s">
        <v>171</v>
      </c>
      <c r="C26" s="143" t="s">
        <v>147</v>
      </c>
      <c r="D26" s="168" t="s">
        <v>174</v>
      </c>
      <c r="E26" s="145">
        <v>2</v>
      </c>
      <c r="F26" s="145">
        <v>2</v>
      </c>
      <c r="G26" s="145">
        <v>0</v>
      </c>
      <c r="H26" s="145">
        <v>0</v>
      </c>
      <c r="I26" s="145">
        <v>0</v>
      </c>
      <c r="J26" s="145">
        <v>2</v>
      </c>
      <c r="K26" s="145">
        <v>0</v>
      </c>
      <c r="L26" s="145">
        <v>2</v>
      </c>
    </row>
    <row r="27" spans="1:12" s="27" customFormat="1" ht="14.25">
      <c r="A27" s="142" t="s">
        <v>149</v>
      </c>
      <c r="B27" s="143" t="s">
        <v>175</v>
      </c>
      <c r="C27" s="143" t="s">
        <v>147</v>
      </c>
      <c r="D27" s="168" t="s">
        <v>176</v>
      </c>
      <c r="E27" s="145">
        <v>4.09</v>
      </c>
      <c r="F27" s="145">
        <v>4.09</v>
      </c>
      <c r="G27" s="145">
        <v>0</v>
      </c>
      <c r="H27" s="145">
        <v>0</v>
      </c>
      <c r="I27" s="145">
        <v>0</v>
      </c>
      <c r="J27" s="145">
        <v>4.09</v>
      </c>
      <c r="K27" s="145">
        <v>0</v>
      </c>
      <c r="L27" s="145">
        <v>4.09</v>
      </c>
    </row>
    <row r="28" spans="1:12" s="27" customFormat="1" ht="14.25">
      <c r="A28" s="142" t="s">
        <v>149</v>
      </c>
      <c r="B28" s="143" t="s">
        <v>175</v>
      </c>
      <c r="C28" s="143" t="s">
        <v>153</v>
      </c>
      <c r="D28" s="168" t="s">
        <v>177</v>
      </c>
      <c r="E28" s="145">
        <v>174.43</v>
      </c>
      <c r="F28" s="145">
        <v>174.43</v>
      </c>
      <c r="G28" s="145">
        <v>0</v>
      </c>
      <c r="H28" s="145">
        <v>0</v>
      </c>
      <c r="I28" s="145">
        <v>0</v>
      </c>
      <c r="J28" s="145">
        <v>174.43</v>
      </c>
      <c r="K28" s="145">
        <v>0</v>
      </c>
      <c r="L28" s="145">
        <v>174.43</v>
      </c>
    </row>
    <row r="29" spans="1:12" s="27" customFormat="1" ht="14.25">
      <c r="A29" s="142" t="s">
        <v>149</v>
      </c>
      <c r="B29" s="143" t="s">
        <v>175</v>
      </c>
      <c r="C29" s="143" t="s">
        <v>157</v>
      </c>
      <c r="D29" s="168" t="s">
        <v>178</v>
      </c>
      <c r="E29" s="145">
        <v>284.08</v>
      </c>
      <c r="F29" s="145">
        <v>284.08</v>
      </c>
      <c r="G29" s="145">
        <v>17.899999999999999</v>
      </c>
      <c r="H29" s="145">
        <v>17.899999999999999</v>
      </c>
      <c r="I29" s="145">
        <v>0</v>
      </c>
      <c r="J29" s="145">
        <v>266.18</v>
      </c>
      <c r="K29" s="145">
        <v>0</v>
      </c>
      <c r="L29" s="145">
        <v>266.18</v>
      </c>
    </row>
    <row r="30" spans="1:12" s="27" customFormat="1" ht="22.5">
      <c r="A30" s="142" t="s">
        <v>149</v>
      </c>
      <c r="B30" s="143" t="s">
        <v>179</v>
      </c>
      <c r="C30" s="143" t="s">
        <v>150</v>
      </c>
      <c r="D30" s="168" t="s">
        <v>180</v>
      </c>
      <c r="E30" s="145">
        <v>277</v>
      </c>
      <c r="F30" s="145">
        <v>277</v>
      </c>
      <c r="G30" s="145">
        <v>0</v>
      </c>
      <c r="H30" s="145">
        <v>0</v>
      </c>
      <c r="I30" s="145">
        <v>0</v>
      </c>
      <c r="J30" s="145">
        <v>277</v>
      </c>
      <c r="K30" s="145">
        <v>0</v>
      </c>
      <c r="L30" s="145">
        <v>277</v>
      </c>
    </row>
    <row r="31" spans="1:12" s="27" customFormat="1" ht="14.25">
      <c r="A31" s="142" t="s">
        <v>149</v>
      </c>
      <c r="B31" s="143" t="s">
        <v>181</v>
      </c>
      <c r="C31" s="143" t="s">
        <v>150</v>
      </c>
      <c r="D31" s="168" t="s">
        <v>182</v>
      </c>
      <c r="E31" s="145">
        <v>47</v>
      </c>
      <c r="F31" s="145">
        <v>47</v>
      </c>
      <c r="G31" s="145">
        <v>0</v>
      </c>
      <c r="H31" s="145">
        <v>0</v>
      </c>
      <c r="I31" s="145">
        <v>0</v>
      </c>
      <c r="J31" s="145">
        <v>47</v>
      </c>
      <c r="K31" s="145">
        <v>0</v>
      </c>
      <c r="L31" s="145">
        <v>47</v>
      </c>
    </row>
    <row r="32" spans="1:12" ht="12">
      <c r="A32" s="142" t="s">
        <v>149</v>
      </c>
      <c r="B32" s="143" t="s">
        <v>183</v>
      </c>
      <c r="C32" s="143" t="s">
        <v>145</v>
      </c>
      <c r="D32" s="168" t="s">
        <v>184</v>
      </c>
      <c r="E32" s="145">
        <v>174.92</v>
      </c>
      <c r="F32" s="145">
        <v>174.92</v>
      </c>
      <c r="G32" s="145">
        <v>0</v>
      </c>
      <c r="H32" s="145">
        <v>0</v>
      </c>
      <c r="I32" s="145">
        <v>0</v>
      </c>
      <c r="J32" s="145">
        <v>174.92</v>
      </c>
      <c r="K32" s="145">
        <v>0</v>
      </c>
      <c r="L32" s="145">
        <v>174.92</v>
      </c>
    </row>
    <row r="33" spans="1:12" ht="12">
      <c r="A33" s="142" t="s">
        <v>149</v>
      </c>
      <c r="B33" s="143" t="s">
        <v>185</v>
      </c>
      <c r="C33" s="143" t="s">
        <v>145</v>
      </c>
      <c r="D33" s="168" t="s">
        <v>186</v>
      </c>
      <c r="E33" s="145">
        <v>5</v>
      </c>
      <c r="F33" s="145">
        <v>5</v>
      </c>
      <c r="G33" s="145">
        <v>0</v>
      </c>
      <c r="H33" s="145">
        <v>0</v>
      </c>
      <c r="I33" s="145">
        <v>0</v>
      </c>
      <c r="J33" s="145">
        <v>5</v>
      </c>
      <c r="K33" s="145">
        <v>5</v>
      </c>
      <c r="L33" s="145">
        <v>0</v>
      </c>
    </row>
    <row r="34" spans="1:12" ht="12">
      <c r="A34" s="142" t="s">
        <v>149</v>
      </c>
      <c r="B34" s="143" t="s">
        <v>185</v>
      </c>
      <c r="C34" s="143" t="s">
        <v>147</v>
      </c>
      <c r="D34" s="168" t="s">
        <v>187</v>
      </c>
      <c r="E34" s="145">
        <v>20</v>
      </c>
      <c r="F34" s="145">
        <v>20</v>
      </c>
      <c r="G34" s="145">
        <v>0</v>
      </c>
      <c r="H34" s="145">
        <v>0</v>
      </c>
      <c r="I34" s="145">
        <v>0</v>
      </c>
      <c r="J34" s="145">
        <v>20</v>
      </c>
      <c r="K34" s="145">
        <v>0</v>
      </c>
      <c r="L34" s="145">
        <v>20</v>
      </c>
    </row>
    <row r="35" spans="1:12" ht="22.5">
      <c r="A35" s="142" t="s">
        <v>149</v>
      </c>
      <c r="B35" s="143" t="s">
        <v>157</v>
      </c>
      <c r="C35" s="143" t="s">
        <v>150</v>
      </c>
      <c r="D35" s="168" t="s">
        <v>188</v>
      </c>
      <c r="E35" s="145">
        <v>230.1</v>
      </c>
      <c r="F35" s="145">
        <v>230.1</v>
      </c>
      <c r="G35" s="145">
        <v>0</v>
      </c>
      <c r="H35" s="145">
        <v>0</v>
      </c>
      <c r="I35" s="145">
        <v>0</v>
      </c>
      <c r="J35" s="145">
        <v>230.1</v>
      </c>
      <c r="K35" s="145">
        <v>0</v>
      </c>
      <c r="L35" s="145">
        <v>230.1</v>
      </c>
    </row>
    <row r="36" spans="1:12" ht="22.5">
      <c r="A36" s="142" t="s">
        <v>189</v>
      </c>
      <c r="B36" s="143" t="s">
        <v>150</v>
      </c>
      <c r="C36" s="143" t="s">
        <v>145</v>
      </c>
      <c r="D36" s="168" t="s">
        <v>190</v>
      </c>
      <c r="E36" s="145">
        <v>50.94</v>
      </c>
      <c r="F36" s="145">
        <v>50.94</v>
      </c>
      <c r="G36" s="145">
        <v>0</v>
      </c>
      <c r="H36" s="145">
        <v>0</v>
      </c>
      <c r="I36" s="145">
        <v>0</v>
      </c>
      <c r="J36" s="145">
        <v>50.94</v>
      </c>
      <c r="K36" s="145">
        <v>50.94</v>
      </c>
      <c r="L36" s="145">
        <v>0</v>
      </c>
    </row>
    <row r="37" spans="1:12" ht="22.5">
      <c r="A37" s="142" t="s">
        <v>189</v>
      </c>
      <c r="B37" s="143" t="s">
        <v>150</v>
      </c>
      <c r="C37" s="143" t="s">
        <v>157</v>
      </c>
      <c r="D37" s="168" t="s">
        <v>191</v>
      </c>
      <c r="E37" s="145">
        <v>94.27</v>
      </c>
      <c r="F37" s="145">
        <v>94.27</v>
      </c>
      <c r="G37" s="145">
        <v>0</v>
      </c>
      <c r="H37" s="145">
        <v>0</v>
      </c>
      <c r="I37" s="145">
        <v>0</v>
      </c>
      <c r="J37" s="145">
        <v>94.27</v>
      </c>
      <c r="K37" s="145">
        <v>0</v>
      </c>
      <c r="L37" s="145">
        <v>94.27</v>
      </c>
    </row>
    <row r="38" spans="1:12" ht="12">
      <c r="A38" s="142" t="s">
        <v>189</v>
      </c>
      <c r="B38" s="143" t="s">
        <v>192</v>
      </c>
      <c r="C38" s="143" t="s">
        <v>145</v>
      </c>
      <c r="D38" s="168" t="s">
        <v>193</v>
      </c>
      <c r="E38" s="145">
        <v>978.9</v>
      </c>
      <c r="F38" s="145">
        <v>978.9</v>
      </c>
      <c r="G38" s="145">
        <v>964.5</v>
      </c>
      <c r="H38" s="145">
        <v>964.5</v>
      </c>
      <c r="I38" s="145">
        <v>0</v>
      </c>
      <c r="J38" s="145">
        <v>14.4</v>
      </c>
      <c r="K38" s="145">
        <v>0</v>
      </c>
      <c r="L38" s="145">
        <v>14.4</v>
      </c>
    </row>
    <row r="39" spans="1:12" ht="22.5">
      <c r="A39" s="142" t="s">
        <v>189</v>
      </c>
      <c r="B39" s="143" t="s">
        <v>192</v>
      </c>
      <c r="C39" s="143" t="s">
        <v>157</v>
      </c>
      <c r="D39" s="168" t="s">
        <v>194</v>
      </c>
      <c r="E39" s="145">
        <v>58.62</v>
      </c>
      <c r="F39" s="145">
        <v>58.62</v>
      </c>
      <c r="G39" s="145">
        <v>0</v>
      </c>
      <c r="H39" s="145">
        <v>0</v>
      </c>
      <c r="I39" s="145">
        <v>0</v>
      </c>
      <c r="J39" s="145">
        <v>58.62</v>
      </c>
      <c r="K39" s="145">
        <v>0</v>
      </c>
      <c r="L39" s="145">
        <v>58.62</v>
      </c>
    </row>
    <row r="40" spans="1:12" ht="12">
      <c r="A40" s="142" t="s">
        <v>189</v>
      </c>
      <c r="B40" s="143" t="s">
        <v>147</v>
      </c>
      <c r="C40" s="143" t="s">
        <v>155</v>
      </c>
      <c r="D40" s="168" t="s">
        <v>195</v>
      </c>
      <c r="E40" s="145">
        <v>157.58000000000001</v>
      </c>
      <c r="F40" s="145">
        <v>157.58000000000001</v>
      </c>
      <c r="G40" s="145">
        <v>0</v>
      </c>
      <c r="H40" s="145">
        <v>0</v>
      </c>
      <c r="I40" s="145">
        <v>0</v>
      </c>
      <c r="J40" s="145">
        <v>157.58000000000001</v>
      </c>
      <c r="K40" s="145">
        <v>0</v>
      </c>
      <c r="L40" s="145">
        <v>157.58000000000001</v>
      </c>
    </row>
    <row r="41" spans="1:12" ht="12">
      <c r="A41" s="142" t="s">
        <v>189</v>
      </c>
      <c r="B41" s="143" t="s">
        <v>147</v>
      </c>
      <c r="C41" s="143" t="s">
        <v>166</v>
      </c>
      <c r="D41" s="168" t="s">
        <v>196</v>
      </c>
      <c r="E41" s="145">
        <v>187.17</v>
      </c>
      <c r="F41" s="145">
        <v>187.17</v>
      </c>
      <c r="G41" s="145">
        <v>0</v>
      </c>
      <c r="H41" s="145">
        <v>0</v>
      </c>
      <c r="I41" s="145">
        <v>0</v>
      </c>
      <c r="J41" s="145">
        <v>187.17</v>
      </c>
      <c r="K41" s="145">
        <v>0</v>
      </c>
      <c r="L41" s="145">
        <v>187.17</v>
      </c>
    </row>
    <row r="42" spans="1:12" ht="12">
      <c r="A42" s="142" t="s">
        <v>189</v>
      </c>
      <c r="B42" s="143" t="s">
        <v>147</v>
      </c>
      <c r="C42" s="143" t="s">
        <v>157</v>
      </c>
      <c r="D42" s="168" t="s">
        <v>197</v>
      </c>
      <c r="E42" s="145">
        <v>216.76</v>
      </c>
      <c r="F42" s="145">
        <v>216.76</v>
      </c>
      <c r="G42" s="145">
        <v>0</v>
      </c>
      <c r="H42" s="145">
        <v>0</v>
      </c>
      <c r="I42" s="145">
        <v>0</v>
      </c>
      <c r="J42" s="145">
        <v>216.76</v>
      </c>
      <c r="K42" s="145">
        <v>0</v>
      </c>
      <c r="L42" s="145">
        <v>216.76</v>
      </c>
    </row>
    <row r="43" spans="1:12" ht="12">
      <c r="A43" s="142" t="s">
        <v>189</v>
      </c>
      <c r="B43" s="143" t="s">
        <v>153</v>
      </c>
      <c r="C43" s="143" t="s">
        <v>198</v>
      </c>
      <c r="D43" s="168" t="s">
        <v>199</v>
      </c>
      <c r="E43" s="145">
        <v>7</v>
      </c>
      <c r="F43" s="145">
        <v>7</v>
      </c>
      <c r="G43" s="145">
        <v>0</v>
      </c>
      <c r="H43" s="145">
        <v>0</v>
      </c>
      <c r="I43" s="145">
        <v>0</v>
      </c>
      <c r="J43" s="145">
        <v>7</v>
      </c>
      <c r="K43" s="145">
        <v>7</v>
      </c>
      <c r="L43" s="145">
        <v>0</v>
      </c>
    </row>
    <row r="44" spans="1:12" ht="12">
      <c r="A44" s="142" t="s">
        <v>189</v>
      </c>
      <c r="B44" s="143" t="s">
        <v>153</v>
      </c>
      <c r="C44" s="143" t="s">
        <v>200</v>
      </c>
      <c r="D44" s="168" t="s">
        <v>201</v>
      </c>
      <c r="E44" s="145">
        <v>37.6</v>
      </c>
      <c r="F44" s="145">
        <v>37.6</v>
      </c>
      <c r="G44" s="145">
        <v>0</v>
      </c>
      <c r="H44" s="145">
        <v>0</v>
      </c>
      <c r="I44" s="145">
        <v>0</v>
      </c>
      <c r="J44" s="145">
        <v>37.6</v>
      </c>
      <c r="K44" s="145">
        <v>0</v>
      </c>
      <c r="L44" s="145">
        <v>37.6</v>
      </c>
    </row>
    <row r="45" spans="1:12" ht="12">
      <c r="A45" s="142" t="s">
        <v>189</v>
      </c>
      <c r="B45" s="143" t="s">
        <v>153</v>
      </c>
      <c r="C45" s="143" t="s">
        <v>157</v>
      </c>
      <c r="D45" s="168" t="s">
        <v>202</v>
      </c>
      <c r="E45" s="145">
        <v>638.76</v>
      </c>
      <c r="F45" s="145">
        <v>638.76</v>
      </c>
      <c r="G45" s="145">
        <v>0</v>
      </c>
      <c r="H45" s="145">
        <v>0</v>
      </c>
      <c r="I45" s="145">
        <v>0</v>
      </c>
      <c r="J45" s="145">
        <v>638.76</v>
      </c>
      <c r="K45" s="145">
        <v>0</v>
      </c>
      <c r="L45" s="145">
        <v>638.76</v>
      </c>
    </row>
    <row r="46" spans="1:12" ht="12">
      <c r="A46" s="142" t="s">
        <v>189</v>
      </c>
      <c r="B46" s="143" t="s">
        <v>175</v>
      </c>
      <c r="C46" s="143" t="s">
        <v>150</v>
      </c>
      <c r="D46" s="168" t="s">
        <v>203</v>
      </c>
      <c r="E46" s="145">
        <v>37.26</v>
      </c>
      <c r="F46" s="145">
        <v>37.26</v>
      </c>
      <c r="G46" s="145">
        <v>37.26</v>
      </c>
      <c r="H46" s="145">
        <v>37.26</v>
      </c>
      <c r="I46" s="145">
        <v>0</v>
      </c>
      <c r="J46" s="145">
        <v>0</v>
      </c>
      <c r="K46" s="145">
        <v>0</v>
      </c>
      <c r="L46" s="145">
        <v>0</v>
      </c>
    </row>
    <row r="47" spans="1:12" ht="12">
      <c r="A47" s="142" t="s">
        <v>189</v>
      </c>
      <c r="B47" s="143" t="s">
        <v>204</v>
      </c>
      <c r="C47" s="143" t="s">
        <v>150</v>
      </c>
      <c r="D47" s="168" t="s">
        <v>205</v>
      </c>
      <c r="E47" s="145">
        <v>3</v>
      </c>
      <c r="F47" s="145">
        <v>3</v>
      </c>
      <c r="G47" s="145">
        <v>0</v>
      </c>
      <c r="H47" s="145">
        <v>0</v>
      </c>
      <c r="I47" s="145">
        <v>0</v>
      </c>
      <c r="J47" s="145">
        <v>3</v>
      </c>
      <c r="K47" s="145">
        <v>0</v>
      </c>
      <c r="L47" s="145">
        <v>3</v>
      </c>
    </row>
    <row r="48" spans="1:12" ht="12">
      <c r="A48" s="142" t="s">
        <v>189</v>
      </c>
      <c r="B48" s="143" t="s">
        <v>206</v>
      </c>
      <c r="C48" s="143" t="s">
        <v>150</v>
      </c>
      <c r="D48" s="168" t="s">
        <v>207</v>
      </c>
      <c r="E48" s="145">
        <v>31.73</v>
      </c>
      <c r="F48" s="145">
        <v>31.73</v>
      </c>
      <c r="G48" s="145">
        <v>0</v>
      </c>
      <c r="H48" s="145">
        <v>0</v>
      </c>
      <c r="I48" s="145">
        <v>0</v>
      </c>
      <c r="J48" s="145">
        <v>31.73</v>
      </c>
      <c r="K48" s="145">
        <v>0</v>
      </c>
      <c r="L48" s="145">
        <v>31.73</v>
      </c>
    </row>
    <row r="49" spans="1:12" ht="12">
      <c r="A49" s="142" t="s">
        <v>208</v>
      </c>
      <c r="B49" s="143" t="s">
        <v>147</v>
      </c>
      <c r="C49" s="143" t="s">
        <v>145</v>
      </c>
      <c r="D49" s="168" t="s">
        <v>209</v>
      </c>
      <c r="E49" s="145">
        <v>2721.77</v>
      </c>
      <c r="F49" s="145">
        <v>2721.77</v>
      </c>
      <c r="G49" s="145">
        <v>0</v>
      </c>
      <c r="H49" s="145">
        <v>0</v>
      </c>
      <c r="I49" s="145">
        <v>0</v>
      </c>
      <c r="J49" s="145">
        <v>2721.77</v>
      </c>
      <c r="K49" s="145">
        <v>0</v>
      </c>
      <c r="L49" s="145">
        <v>2721.77</v>
      </c>
    </row>
    <row r="50" spans="1:12" ht="12">
      <c r="A50" s="142" t="s">
        <v>208</v>
      </c>
      <c r="B50" s="143" t="s">
        <v>175</v>
      </c>
      <c r="C50" s="143" t="s">
        <v>157</v>
      </c>
      <c r="D50" s="168" t="s">
        <v>210</v>
      </c>
      <c r="E50" s="145">
        <v>20</v>
      </c>
      <c r="F50" s="145">
        <v>20</v>
      </c>
      <c r="G50" s="145">
        <v>0</v>
      </c>
      <c r="H50" s="145">
        <v>0</v>
      </c>
      <c r="I50" s="145">
        <v>0</v>
      </c>
      <c r="J50" s="145">
        <v>20</v>
      </c>
      <c r="K50" s="145">
        <v>0</v>
      </c>
      <c r="L50" s="145">
        <v>20</v>
      </c>
    </row>
    <row r="51" spans="1:12" ht="22.5">
      <c r="A51" s="142" t="s">
        <v>211</v>
      </c>
      <c r="B51" s="143" t="s">
        <v>150</v>
      </c>
      <c r="C51" s="143" t="s">
        <v>145</v>
      </c>
      <c r="D51" s="168" t="s">
        <v>212</v>
      </c>
      <c r="E51" s="145">
        <v>17.54</v>
      </c>
      <c r="F51" s="145">
        <v>17.54</v>
      </c>
      <c r="G51" s="145">
        <v>0</v>
      </c>
      <c r="H51" s="145">
        <v>0</v>
      </c>
      <c r="I51" s="145">
        <v>0</v>
      </c>
      <c r="J51" s="145">
        <v>17.54</v>
      </c>
      <c r="K51" s="145">
        <v>17.54</v>
      </c>
      <c r="L51" s="145">
        <v>0</v>
      </c>
    </row>
    <row r="52" spans="1:12" ht="12">
      <c r="A52" s="142" t="s">
        <v>211</v>
      </c>
      <c r="B52" s="143" t="s">
        <v>150</v>
      </c>
      <c r="C52" s="143" t="s">
        <v>155</v>
      </c>
      <c r="D52" s="168" t="s">
        <v>213</v>
      </c>
      <c r="E52" s="145">
        <v>80.37</v>
      </c>
      <c r="F52" s="145">
        <v>80.37</v>
      </c>
      <c r="G52" s="145">
        <v>0</v>
      </c>
      <c r="H52" s="145">
        <v>0</v>
      </c>
      <c r="I52" s="145">
        <v>0</v>
      </c>
      <c r="J52" s="145">
        <v>80.37</v>
      </c>
      <c r="K52" s="145">
        <v>0</v>
      </c>
      <c r="L52" s="145">
        <v>80.37</v>
      </c>
    </row>
    <row r="53" spans="1:12" ht="12">
      <c r="A53" s="142" t="s">
        <v>211</v>
      </c>
      <c r="B53" s="143" t="s">
        <v>150</v>
      </c>
      <c r="C53" s="143" t="s">
        <v>166</v>
      </c>
      <c r="D53" s="168" t="s">
        <v>214</v>
      </c>
      <c r="E53" s="145">
        <v>35</v>
      </c>
      <c r="F53" s="145">
        <v>35</v>
      </c>
      <c r="G53" s="145">
        <v>0</v>
      </c>
      <c r="H53" s="145">
        <v>0</v>
      </c>
      <c r="I53" s="145">
        <v>0</v>
      </c>
      <c r="J53" s="145">
        <v>35</v>
      </c>
      <c r="K53" s="145">
        <v>0</v>
      </c>
      <c r="L53" s="145">
        <v>35</v>
      </c>
    </row>
    <row r="54" spans="1:12" ht="12">
      <c r="A54" s="142" t="s">
        <v>211</v>
      </c>
      <c r="B54" s="143" t="s">
        <v>150</v>
      </c>
      <c r="C54" s="143" t="s">
        <v>175</v>
      </c>
      <c r="D54" s="168" t="s">
        <v>215</v>
      </c>
      <c r="E54" s="145">
        <v>43</v>
      </c>
      <c r="F54" s="145">
        <v>43</v>
      </c>
      <c r="G54" s="145">
        <v>0</v>
      </c>
      <c r="H54" s="145">
        <v>0</v>
      </c>
      <c r="I54" s="145">
        <v>0</v>
      </c>
      <c r="J54" s="145">
        <v>43</v>
      </c>
      <c r="K54" s="145">
        <v>0</v>
      </c>
      <c r="L54" s="145">
        <v>43</v>
      </c>
    </row>
    <row r="55" spans="1:12" ht="12">
      <c r="A55" s="142" t="s">
        <v>211</v>
      </c>
      <c r="B55" s="143" t="s">
        <v>150</v>
      </c>
      <c r="C55" s="143" t="s">
        <v>216</v>
      </c>
      <c r="D55" s="168" t="s">
        <v>217</v>
      </c>
      <c r="E55" s="145">
        <v>9</v>
      </c>
      <c r="F55" s="145">
        <v>9</v>
      </c>
      <c r="G55" s="145">
        <v>0</v>
      </c>
      <c r="H55" s="145">
        <v>0</v>
      </c>
      <c r="I55" s="145">
        <v>0</v>
      </c>
      <c r="J55" s="145">
        <v>9</v>
      </c>
      <c r="K55" s="145">
        <v>0</v>
      </c>
      <c r="L55" s="145">
        <v>9</v>
      </c>
    </row>
    <row r="56" spans="1:12" ht="12">
      <c r="A56" s="142" t="s">
        <v>211</v>
      </c>
      <c r="B56" s="143" t="s">
        <v>150</v>
      </c>
      <c r="C56" s="143" t="s">
        <v>218</v>
      </c>
      <c r="D56" s="168" t="s">
        <v>219</v>
      </c>
      <c r="E56" s="145">
        <v>40</v>
      </c>
      <c r="F56" s="145">
        <v>40</v>
      </c>
      <c r="G56" s="145">
        <v>0</v>
      </c>
      <c r="H56" s="145">
        <v>0</v>
      </c>
      <c r="I56" s="145">
        <v>0</v>
      </c>
      <c r="J56" s="145">
        <v>40</v>
      </c>
      <c r="K56" s="145">
        <v>0</v>
      </c>
      <c r="L56" s="145">
        <v>40</v>
      </c>
    </row>
    <row r="57" spans="1:12" ht="12">
      <c r="A57" s="142" t="s">
        <v>211</v>
      </c>
      <c r="B57" s="143" t="s">
        <v>150</v>
      </c>
      <c r="C57" s="143" t="s">
        <v>220</v>
      </c>
      <c r="D57" s="168" t="s">
        <v>221</v>
      </c>
      <c r="E57" s="145">
        <v>16</v>
      </c>
      <c r="F57" s="145">
        <v>16</v>
      </c>
      <c r="G57" s="145">
        <v>0</v>
      </c>
      <c r="H57" s="145">
        <v>0</v>
      </c>
      <c r="I57" s="145">
        <v>0</v>
      </c>
      <c r="J57" s="145">
        <v>16</v>
      </c>
      <c r="K57" s="145">
        <v>0</v>
      </c>
      <c r="L57" s="145">
        <v>16</v>
      </c>
    </row>
    <row r="58" spans="1:12" ht="12">
      <c r="A58" s="142" t="s">
        <v>211</v>
      </c>
      <c r="B58" s="143" t="s">
        <v>150</v>
      </c>
      <c r="C58" s="143" t="s">
        <v>222</v>
      </c>
      <c r="D58" s="168" t="s">
        <v>223</v>
      </c>
      <c r="E58" s="145">
        <v>1824.59</v>
      </c>
      <c r="F58" s="145">
        <v>1824.59</v>
      </c>
      <c r="G58" s="145">
        <v>0</v>
      </c>
      <c r="H58" s="145">
        <v>0</v>
      </c>
      <c r="I58" s="145">
        <v>0</v>
      </c>
      <c r="J58" s="145">
        <v>1824.59</v>
      </c>
      <c r="K58" s="145">
        <v>0</v>
      </c>
      <c r="L58" s="145">
        <v>1824.59</v>
      </c>
    </row>
    <row r="59" spans="1:12" ht="12">
      <c r="A59" s="142" t="s">
        <v>211</v>
      </c>
      <c r="B59" s="143" t="s">
        <v>150</v>
      </c>
      <c r="C59" s="143" t="s">
        <v>157</v>
      </c>
      <c r="D59" s="168" t="s">
        <v>224</v>
      </c>
      <c r="E59" s="145">
        <v>528.74</v>
      </c>
      <c r="F59" s="145">
        <v>528.74</v>
      </c>
      <c r="G59" s="145">
        <v>0</v>
      </c>
      <c r="H59" s="145">
        <v>0</v>
      </c>
      <c r="I59" s="145">
        <v>0</v>
      </c>
      <c r="J59" s="145">
        <v>528.74</v>
      </c>
      <c r="K59" s="145">
        <v>45</v>
      </c>
      <c r="L59" s="145">
        <v>483.74</v>
      </c>
    </row>
    <row r="60" spans="1:12" ht="12">
      <c r="A60" s="142" t="s">
        <v>211</v>
      </c>
      <c r="B60" s="143" t="s">
        <v>145</v>
      </c>
      <c r="C60" s="143" t="s">
        <v>159</v>
      </c>
      <c r="D60" s="168" t="s">
        <v>225</v>
      </c>
      <c r="E60" s="145">
        <v>974.22</v>
      </c>
      <c r="F60" s="145">
        <v>974.22</v>
      </c>
      <c r="G60" s="145">
        <v>0</v>
      </c>
      <c r="H60" s="145">
        <v>0</v>
      </c>
      <c r="I60" s="145">
        <v>0</v>
      </c>
      <c r="J60" s="145">
        <v>974.22</v>
      </c>
      <c r="K60" s="145">
        <v>0</v>
      </c>
      <c r="L60" s="145">
        <v>974.22</v>
      </c>
    </row>
    <row r="61" spans="1:12" ht="12">
      <c r="A61" s="142" t="s">
        <v>211</v>
      </c>
      <c r="B61" s="143" t="s">
        <v>145</v>
      </c>
      <c r="C61" s="143" t="s">
        <v>153</v>
      </c>
      <c r="D61" s="168" t="s">
        <v>226</v>
      </c>
      <c r="E61" s="145">
        <v>4</v>
      </c>
      <c r="F61" s="145">
        <v>4</v>
      </c>
      <c r="G61" s="145">
        <v>0</v>
      </c>
      <c r="H61" s="145">
        <v>0</v>
      </c>
      <c r="I61" s="145">
        <v>0</v>
      </c>
      <c r="J61" s="145">
        <v>4</v>
      </c>
      <c r="K61" s="145">
        <v>0</v>
      </c>
      <c r="L61" s="145">
        <v>4</v>
      </c>
    </row>
    <row r="62" spans="1:12" ht="12">
      <c r="A62" s="142" t="s">
        <v>211</v>
      </c>
      <c r="B62" s="143" t="s">
        <v>145</v>
      </c>
      <c r="C62" s="143" t="s">
        <v>227</v>
      </c>
      <c r="D62" s="168" t="s">
        <v>228</v>
      </c>
      <c r="E62" s="145">
        <v>30</v>
      </c>
      <c r="F62" s="145">
        <v>30</v>
      </c>
      <c r="G62" s="145">
        <v>0</v>
      </c>
      <c r="H62" s="145">
        <v>0</v>
      </c>
      <c r="I62" s="145">
        <v>0</v>
      </c>
      <c r="J62" s="145">
        <v>30</v>
      </c>
      <c r="K62" s="145">
        <v>0</v>
      </c>
      <c r="L62" s="145">
        <v>30</v>
      </c>
    </row>
    <row r="63" spans="1:12" ht="12">
      <c r="A63" s="142" t="s">
        <v>211</v>
      </c>
      <c r="B63" s="143" t="s">
        <v>145</v>
      </c>
      <c r="C63" s="143" t="s">
        <v>157</v>
      </c>
      <c r="D63" s="168" t="s">
        <v>229</v>
      </c>
      <c r="E63" s="145">
        <v>685.21</v>
      </c>
      <c r="F63" s="145">
        <v>685.21</v>
      </c>
      <c r="G63" s="145">
        <v>0</v>
      </c>
      <c r="H63" s="145">
        <v>0</v>
      </c>
      <c r="I63" s="145">
        <v>0</v>
      </c>
      <c r="J63" s="145">
        <v>685.21</v>
      </c>
      <c r="K63" s="145">
        <v>0</v>
      </c>
      <c r="L63" s="145">
        <v>685.21</v>
      </c>
    </row>
    <row r="64" spans="1:12" ht="12">
      <c r="A64" s="142" t="s">
        <v>211</v>
      </c>
      <c r="B64" s="143" t="s">
        <v>192</v>
      </c>
      <c r="C64" s="143" t="s">
        <v>162</v>
      </c>
      <c r="D64" s="168" t="s">
        <v>230</v>
      </c>
      <c r="E64" s="145">
        <v>197.22</v>
      </c>
      <c r="F64" s="145">
        <v>197.22</v>
      </c>
      <c r="G64" s="145">
        <v>0</v>
      </c>
      <c r="H64" s="145">
        <v>0</v>
      </c>
      <c r="I64" s="145">
        <v>0</v>
      </c>
      <c r="J64" s="145">
        <v>197.22</v>
      </c>
      <c r="K64" s="145">
        <v>0</v>
      </c>
      <c r="L64" s="145">
        <v>197.22</v>
      </c>
    </row>
    <row r="65" spans="1:12" ht="12">
      <c r="A65" s="142" t="s">
        <v>211</v>
      </c>
      <c r="B65" s="143" t="s">
        <v>192</v>
      </c>
      <c r="C65" s="143" t="s">
        <v>216</v>
      </c>
      <c r="D65" s="168" t="s">
        <v>231</v>
      </c>
      <c r="E65" s="145">
        <v>59</v>
      </c>
      <c r="F65" s="145">
        <v>59</v>
      </c>
      <c r="G65" s="145">
        <v>0</v>
      </c>
      <c r="H65" s="145">
        <v>0</v>
      </c>
      <c r="I65" s="145">
        <v>0</v>
      </c>
      <c r="J65" s="145">
        <v>59</v>
      </c>
      <c r="K65" s="145">
        <v>0</v>
      </c>
      <c r="L65" s="145">
        <v>59</v>
      </c>
    </row>
    <row r="66" spans="1:12" ht="12">
      <c r="A66" s="142" t="s">
        <v>211</v>
      </c>
      <c r="B66" s="143" t="s">
        <v>192</v>
      </c>
      <c r="C66" s="143" t="s">
        <v>206</v>
      </c>
      <c r="D66" s="168" t="s">
        <v>232</v>
      </c>
      <c r="E66" s="145">
        <v>48</v>
      </c>
      <c r="F66" s="145">
        <v>48</v>
      </c>
      <c r="G66" s="145">
        <v>0</v>
      </c>
      <c r="H66" s="145">
        <v>0</v>
      </c>
      <c r="I66" s="145">
        <v>0</v>
      </c>
      <c r="J66" s="145">
        <v>48</v>
      </c>
      <c r="K66" s="145">
        <v>0</v>
      </c>
      <c r="L66" s="145">
        <v>48</v>
      </c>
    </row>
    <row r="67" spans="1:12" ht="12">
      <c r="A67" s="142" t="s">
        <v>211</v>
      </c>
      <c r="B67" s="143" t="s">
        <v>192</v>
      </c>
      <c r="C67" s="143" t="s">
        <v>233</v>
      </c>
      <c r="D67" s="168" t="s">
        <v>234</v>
      </c>
      <c r="E67" s="145">
        <v>60</v>
      </c>
      <c r="F67" s="145">
        <v>60</v>
      </c>
      <c r="G67" s="145">
        <v>0</v>
      </c>
      <c r="H67" s="145">
        <v>0</v>
      </c>
      <c r="I67" s="145">
        <v>0</v>
      </c>
      <c r="J67" s="145">
        <v>60</v>
      </c>
      <c r="K67" s="145">
        <v>0</v>
      </c>
      <c r="L67" s="145">
        <v>60</v>
      </c>
    </row>
    <row r="68" spans="1:12" ht="12">
      <c r="A68" s="142" t="s">
        <v>211</v>
      </c>
      <c r="B68" s="143" t="s">
        <v>192</v>
      </c>
      <c r="C68" s="143" t="s">
        <v>157</v>
      </c>
      <c r="D68" s="168" t="s">
        <v>235</v>
      </c>
      <c r="E68" s="145">
        <v>436.1</v>
      </c>
      <c r="F68" s="145">
        <v>436.1</v>
      </c>
      <c r="G68" s="145">
        <v>293.89</v>
      </c>
      <c r="H68" s="145">
        <v>293.89</v>
      </c>
      <c r="I68" s="145">
        <v>0</v>
      </c>
      <c r="J68" s="145">
        <v>142.21</v>
      </c>
      <c r="K68" s="145">
        <v>0</v>
      </c>
      <c r="L68" s="145">
        <v>142.21</v>
      </c>
    </row>
    <row r="69" spans="1:12" ht="12">
      <c r="A69" s="142" t="s">
        <v>211</v>
      </c>
      <c r="B69" s="143" t="s">
        <v>159</v>
      </c>
      <c r="C69" s="143" t="s">
        <v>157</v>
      </c>
      <c r="D69" s="168" t="s">
        <v>236</v>
      </c>
      <c r="E69" s="145">
        <v>880.15</v>
      </c>
      <c r="F69" s="145">
        <v>880.15</v>
      </c>
      <c r="G69" s="145">
        <v>0</v>
      </c>
      <c r="H69" s="145">
        <v>0</v>
      </c>
      <c r="I69" s="145">
        <v>0</v>
      </c>
      <c r="J69" s="145">
        <v>880.15</v>
      </c>
      <c r="K69" s="145">
        <v>0</v>
      </c>
      <c r="L69" s="145">
        <v>880.15</v>
      </c>
    </row>
    <row r="70" spans="1:12" ht="12">
      <c r="A70" s="142" t="s">
        <v>211</v>
      </c>
      <c r="B70" s="143" t="s">
        <v>155</v>
      </c>
      <c r="C70" s="143" t="s">
        <v>192</v>
      </c>
      <c r="D70" s="168" t="s">
        <v>237</v>
      </c>
      <c r="E70" s="145">
        <v>6.58</v>
      </c>
      <c r="F70" s="145">
        <v>6.58</v>
      </c>
      <c r="G70" s="145">
        <v>0</v>
      </c>
      <c r="H70" s="145">
        <v>0</v>
      </c>
      <c r="I70" s="145">
        <v>0</v>
      </c>
      <c r="J70" s="145">
        <v>6.58</v>
      </c>
      <c r="K70" s="145">
        <v>0</v>
      </c>
      <c r="L70" s="145">
        <v>6.58</v>
      </c>
    </row>
    <row r="71" spans="1:12" ht="22.5">
      <c r="A71" s="142" t="s">
        <v>238</v>
      </c>
      <c r="B71" s="143" t="s">
        <v>150</v>
      </c>
      <c r="C71" s="143" t="s">
        <v>162</v>
      </c>
      <c r="D71" s="168" t="s">
        <v>239</v>
      </c>
      <c r="E71" s="145">
        <v>269.91000000000003</v>
      </c>
      <c r="F71" s="145">
        <v>269.91000000000003</v>
      </c>
      <c r="G71" s="145">
        <v>0</v>
      </c>
      <c r="H71" s="145">
        <v>0</v>
      </c>
      <c r="I71" s="145">
        <v>0</v>
      </c>
      <c r="J71" s="145">
        <v>269.91000000000003</v>
      </c>
      <c r="K71" s="145">
        <v>0</v>
      </c>
      <c r="L71" s="145">
        <v>269.91000000000003</v>
      </c>
    </row>
    <row r="72" spans="1:12" ht="22.5">
      <c r="A72" s="142" t="s">
        <v>238</v>
      </c>
      <c r="B72" s="143" t="s">
        <v>162</v>
      </c>
      <c r="C72" s="143" t="s">
        <v>145</v>
      </c>
      <c r="D72" s="168" t="s">
        <v>240</v>
      </c>
      <c r="E72" s="145">
        <v>52</v>
      </c>
      <c r="F72" s="145">
        <v>52</v>
      </c>
      <c r="G72" s="145">
        <v>0</v>
      </c>
      <c r="H72" s="145">
        <v>0</v>
      </c>
      <c r="I72" s="145">
        <v>0</v>
      </c>
      <c r="J72" s="145">
        <v>52</v>
      </c>
      <c r="K72" s="145">
        <v>0</v>
      </c>
      <c r="L72" s="145">
        <v>52</v>
      </c>
    </row>
    <row r="73" spans="1:12" ht="12">
      <c r="A73" s="142" t="s">
        <v>238</v>
      </c>
      <c r="B73" s="143" t="s">
        <v>157</v>
      </c>
      <c r="C73" s="143" t="s">
        <v>150</v>
      </c>
      <c r="D73" s="168" t="s">
        <v>241</v>
      </c>
      <c r="E73" s="145">
        <v>48</v>
      </c>
      <c r="F73" s="145">
        <v>48</v>
      </c>
      <c r="G73" s="145">
        <v>0</v>
      </c>
      <c r="H73" s="145">
        <v>0</v>
      </c>
      <c r="I73" s="145">
        <v>0</v>
      </c>
      <c r="J73" s="145">
        <v>48</v>
      </c>
      <c r="K73" s="145">
        <v>0</v>
      </c>
      <c r="L73" s="145">
        <v>48</v>
      </c>
    </row>
    <row r="74" spans="1:12" ht="12">
      <c r="A74" s="142" t="s">
        <v>242</v>
      </c>
      <c r="B74" s="143" t="s">
        <v>145</v>
      </c>
      <c r="C74" s="143" t="s">
        <v>150</v>
      </c>
      <c r="D74" s="168" t="s">
        <v>243</v>
      </c>
      <c r="E74" s="145">
        <v>42.79</v>
      </c>
      <c r="F74" s="145">
        <v>42.79</v>
      </c>
      <c r="G74" s="145">
        <v>42.79</v>
      </c>
      <c r="H74" s="145">
        <v>42.79</v>
      </c>
      <c r="I74" s="145">
        <v>0</v>
      </c>
      <c r="J74" s="145">
        <v>0</v>
      </c>
      <c r="K74" s="145">
        <v>0</v>
      </c>
      <c r="L74" s="145">
        <v>0</v>
      </c>
    </row>
    <row r="75" spans="1:12" ht="12">
      <c r="A75" s="142" t="s">
        <v>244</v>
      </c>
      <c r="B75" s="143" t="s">
        <v>153</v>
      </c>
      <c r="C75" s="143" t="s">
        <v>150</v>
      </c>
      <c r="D75" s="168" t="s">
        <v>245</v>
      </c>
      <c r="E75" s="145">
        <v>20</v>
      </c>
      <c r="F75" s="145">
        <v>20</v>
      </c>
      <c r="G75" s="145">
        <v>0</v>
      </c>
      <c r="H75" s="145">
        <v>0</v>
      </c>
      <c r="I75" s="145">
        <v>0</v>
      </c>
      <c r="J75" s="145">
        <v>20</v>
      </c>
      <c r="K75" s="145">
        <v>0</v>
      </c>
      <c r="L75" s="145">
        <v>20</v>
      </c>
    </row>
    <row r="76" spans="1:12" ht="22.5">
      <c r="A76" s="142" t="s">
        <v>244</v>
      </c>
      <c r="B76" s="143" t="s">
        <v>153</v>
      </c>
      <c r="C76" s="143" t="s">
        <v>157</v>
      </c>
      <c r="D76" s="168" t="s">
        <v>246</v>
      </c>
      <c r="E76" s="145">
        <v>10</v>
      </c>
      <c r="F76" s="145">
        <v>10</v>
      </c>
      <c r="G76" s="145">
        <v>0</v>
      </c>
      <c r="H76" s="145">
        <v>0</v>
      </c>
      <c r="I76" s="145">
        <v>0</v>
      </c>
      <c r="J76" s="145">
        <v>10</v>
      </c>
      <c r="K76" s="145">
        <v>0</v>
      </c>
      <c r="L76" s="145">
        <v>10</v>
      </c>
    </row>
    <row r="77" spans="1:12" ht="22.5">
      <c r="A77" s="142" t="s">
        <v>247</v>
      </c>
      <c r="B77" s="143" t="s">
        <v>248</v>
      </c>
      <c r="C77" s="143" t="s">
        <v>145</v>
      </c>
      <c r="D77" s="168" t="s">
        <v>249</v>
      </c>
      <c r="E77" s="145">
        <v>72.8</v>
      </c>
      <c r="F77" s="145">
        <v>72.8</v>
      </c>
      <c r="G77" s="145">
        <v>0</v>
      </c>
      <c r="H77" s="145">
        <v>0</v>
      </c>
      <c r="I77" s="145">
        <v>0</v>
      </c>
      <c r="J77" s="145">
        <v>72.8</v>
      </c>
      <c r="K77" s="145">
        <v>0</v>
      </c>
      <c r="L77" s="145">
        <v>72.8</v>
      </c>
    </row>
    <row r="78" spans="1:12" ht="22.5">
      <c r="A78" s="142" t="s">
        <v>247</v>
      </c>
      <c r="B78" s="143" t="s">
        <v>248</v>
      </c>
      <c r="C78" s="143" t="s">
        <v>162</v>
      </c>
      <c r="D78" s="168" t="s">
        <v>250</v>
      </c>
      <c r="E78" s="145">
        <v>5.3</v>
      </c>
      <c r="F78" s="145">
        <v>5.3</v>
      </c>
      <c r="G78" s="145">
        <v>0</v>
      </c>
      <c r="H78" s="145">
        <v>0</v>
      </c>
      <c r="I78" s="145">
        <v>0</v>
      </c>
      <c r="J78" s="145">
        <v>5.3</v>
      </c>
      <c r="K78" s="145">
        <v>0</v>
      </c>
      <c r="L78" s="145">
        <v>5.3</v>
      </c>
    </row>
    <row r="79" spans="1:12" ht="22.5">
      <c r="A79" s="142" t="s">
        <v>247</v>
      </c>
      <c r="B79" s="143" t="s">
        <v>248</v>
      </c>
      <c r="C79" s="143" t="s">
        <v>157</v>
      </c>
      <c r="D79" s="168" t="s">
        <v>251</v>
      </c>
      <c r="E79" s="145">
        <v>3</v>
      </c>
      <c r="F79" s="145">
        <v>3</v>
      </c>
      <c r="G79" s="145">
        <v>0</v>
      </c>
      <c r="H79" s="145">
        <v>0</v>
      </c>
      <c r="I79" s="145">
        <v>0</v>
      </c>
      <c r="J79" s="145">
        <v>3</v>
      </c>
      <c r="K79" s="145">
        <v>0</v>
      </c>
      <c r="L79" s="145">
        <v>3</v>
      </c>
    </row>
    <row r="80" spans="1:12" ht="12">
      <c r="A80" s="142" t="s">
        <v>247</v>
      </c>
      <c r="B80" s="143" t="s">
        <v>157</v>
      </c>
      <c r="C80" s="143" t="s">
        <v>150</v>
      </c>
      <c r="D80" s="168" t="s">
        <v>252</v>
      </c>
      <c r="E80" s="145">
        <v>2.2999999999999998</v>
      </c>
      <c r="F80" s="145">
        <v>2.2999999999999998</v>
      </c>
      <c r="G80" s="145">
        <v>0</v>
      </c>
      <c r="H80" s="145">
        <v>0</v>
      </c>
      <c r="I80" s="145">
        <v>0</v>
      </c>
      <c r="J80" s="145">
        <v>2.2999999999999998</v>
      </c>
      <c r="K80" s="145">
        <v>0</v>
      </c>
      <c r="L80" s="145">
        <v>2.2999999999999998</v>
      </c>
    </row>
  </sheetData>
  <mergeCells count="12">
    <mergeCell ref="A1:L1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  <mergeCell ref="A2:E2"/>
  </mergeCells>
  <phoneticPr fontId="7" type="noConversion"/>
  <pageMargins left="1.2204724409448819" right="1.4566929133858268" top="0.47244094488188981" bottom="0.43307086614173229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showZeros="0" workbookViewId="0">
      <selection activeCell="A2" sqref="A2:D2"/>
    </sheetView>
  </sheetViews>
  <sheetFormatPr defaultColWidth="8.875" defaultRowHeight="11.25"/>
  <cols>
    <col min="1" max="1" width="4.75" style="59" customWidth="1"/>
    <col min="2" max="2" width="13.25" style="59" customWidth="1"/>
    <col min="3" max="3" width="8.625" style="60" bestFit="1" customWidth="1"/>
    <col min="4" max="4" width="21.25" style="60" customWidth="1"/>
    <col min="5" max="5" width="9.5" style="60" bestFit="1" customWidth="1"/>
    <col min="6" max="6" width="6.875" style="60" customWidth="1"/>
    <col min="7" max="7" width="5.625" style="60" customWidth="1"/>
    <col min="8" max="8" width="9.5" style="60" bestFit="1" customWidth="1"/>
    <col min="9" max="9" width="10.5" style="60" customWidth="1"/>
    <col min="10" max="10" width="6.25" style="60" customWidth="1"/>
    <col min="11" max="11" width="7.75" style="60" customWidth="1"/>
    <col min="12" max="12" width="7.25" style="60" customWidth="1"/>
    <col min="13" max="13" width="4.5" style="60" customWidth="1"/>
    <col min="14" max="32" width="9" style="60"/>
    <col min="33" max="16384" width="8.875" style="60"/>
  </cols>
  <sheetData>
    <row r="1" spans="1:21" ht="42" customHeight="1">
      <c r="A1" s="249" t="s">
        <v>255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85"/>
      <c r="O1" s="85"/>
      <c r="P1" s="85"/>
      <c r="Q1" s="85"/>
      <c r="R1" s="85"/>
      <c r="S1" s="85"/>
      <c r="T1" s="85"/>
      <c r="U1" s="85"/>
    </row>
    <row r="2" spans="1:21" s="56" customFormat="1" ht="15" customHeight="1">
      <c r="A2" s="254" t="s">
        <v>328</v>
      </c>
      <c r="B2" s="254"/>
      <c r="C2" s="254"/>
      <c r="D2" s="254"/>
      <c r="E2" s="61"/>
      <c r="F2" s="61"/>
      <c r="G2" s="61"/>
      <c r="H2" s="62"/>
      <c r="I2" s="62"/>
      <c r="J2" s="86"/>
      <c r="K2" s="86"/>
      <c r="L2" s="250" t="s">
        <v>1</v>
      </c>
      <c r="M2" s="250"/>
      <c r="N2" s="86"/>
      <c r="O2" s="86"/>
      <c r="P2" s="86"/>
      <c r="Q2" s="86"/>
      <c r="R2" s="86"/>
      <c r="S2" s="86"/>
      <c r="T2" s="86"/>
      <c r="U2" s="86"/>
    </row>
    <row r="3" spans="1:21" s="57" customFormat="1" ht="23.1" customHeight="1">
      <c r="A3" s="225" t="s">
        <v>70</v>
      </c>
      <c r="B3" s="251"/>
      <c r="C3" s="226"/>
      <c r="D3" s="63" t="s">
        <v>71</v>
      </c>
      <c r="E3" s="63"/>
      <c r="F3" s="63"/>
      <c r="G3" s="63"/>
      <c r="H3" s="63"/>
      <c r="I3" s="63"/>
      <c r="J3" s="63"/>
      <c r="K3" s="63"/>
      <c r="L3" s="63"/>
      <c r="M3" s="87"/>
    </row>
    <row r="4" spans="1:21" s="57" customFormat="1" ht="23.1" customHeight="1">
      <c r="A4" s="219" t="s">
        <v>72</v>
      </c>
      <c r="B4" s="220"/>
      <c r="C4" s="227" t="s">
        <v>73</v>
      </c>
      <c r="D4" s="227" t="s">
        <v>74</v>
      </c>
      <c r="E4" s="229" t="s">
        <v>7</v>
      </c>
      <c r="F4" s="252" t="s">
        <v>8</v>
      </c>
      <c r="G4" s="253"/>
      <c r="H4" s="64" t="s">
        <v>9</v>
      </c>
      <c r="I4" s="64"/>
      <c r="J4" s="64"/>
      <c r="K4" s="64"/>
      <c r="L4" s="64"/>
      <c r="M4" s="88"/>
    </row>
    <row r="5" spans="1:21" s="57" customFormat="1" ht="23.1" customHeight="1">
      <c r="A5" s="221"/>
      <c r="B5" s="222"/>
      <c r="C5" s="228"/>
      <c r="D5" s="227"/>
      <c r="E5" s="229"/>
      <c r="F5" s="230" t="s">
        <v>10</v>
      </c>
      <c r="G5" s="230" t="s">
        <v>75</v>
      </c>
      <c r="H5" s="247" t="s">
        <v>12</v>
      </c>
      <c r="I5" s="248"/>
      <c r="J5" s="215" t="s">
        <v>76</v>
      </c>
      <c r="K5" s="216" t="s">
        <v>14</v>
      </c>
      <c r="L5" s="216" t="s">
        <v>15</v>
      </c>
      <c r="M5" s="218" t="s">
        <v>16</v>
      </c>
    </row>
    <row r="6" spans="1:21" s="57" customFormat="1" ht="17.100000000000001" customHeight="1">
      <c r="A6" s="223"/>
      <c r="B6" s="224"/>
      <c r="C6" s="228"/>
      <c r="D6" s="227"/>
      <c r="E6" s="229"/>
      <c r="F6" s="231"/>
      <c r="G6" s="231"/>
      <c r="H6" s="65" t="s">
        <v>17</v>
      </c>
      <c r="I6" s="89" t="s">
        <v>18</v>
      </c>
      <c r="J6" s="215"/>
      <c r="K6" s="217"/>
      <c r="L6" s="217"/>
      <c r="M6" s="218"/>
      <c r="N6" s="85"/>
      <c r="O6" s="85"/>
      <c r="P6" s="85"/>
      <c r="Q6" s="85"/>
      <c r="R6" s="85"/>
      <c r="S6" s="85"/>
      <c r="T6" s="85"/>
      <c r="U6" s="85"/>
    </row>
    <row r="7" spans="1:21" s="58" customFormat="1" ht="20.100000000000001" customHeight="1">
      <c r="A7" s="241" t="s">
        <v>19</v>
      </c>
      <c r="B7" s="242"/>
      <c r="C7" s="146">
        <v>16046.74</v>
      </c>
      <c r="D7" s="68" t="s">
        <v>77</v>
      </c>
      <c r="E7" s="69"/>
      <c r="F7" s="69"/>
      <c r="G7" s="69"/>
      <c r="H7" s="69"/>
      <c r="I7" s="69"/>
      <c r="J7" s="69"/>
      <c r="K7" s="69"/>
      <c r="L7" s="69"/>
      <c r="M7" s="90"/>
      <c r="N7" s="91"/>
      <c r="O7" s="91"/>
      <c r="P7" s="91"/>
      <c r="Q7" s="91"/>
      <c r="R7" s="91"/>
      <c r="S7" s="91"/>
      <c r="T7" s="91"/>
      <c r="U7" s="91"/>
    </row>
    <row r="8" spans="1:21" s="58" customFormat="1" ht="20.100000000000001" customHeight="1">
      <c r="A8" s="241" t="s">
        <v>21</v>
      </c>
      <c r="B8" s="242"/>
      <c r="C8" s="146">
        <v>16046.74</v>
      </c>
      <c r="D8" s="71" t="s">
        <v>78</v>
      </c>
      <c r="E8" s="69"/>
      <c r="F8" s="69"/>
      <c r="G8" s="69"/>
      <c r="H8" s="69"/>
      <c r="I8" s="92"/>
      <c r="J8" s="92"/>
      <c r="K8" s="92"/>
      <c r="L8" s="92"/>
      <c r="M8" s="90"/>
      <c r="N8" s="91"/>
      <c r="O8" s="91"/>
      <c r="P8" s="91"/>
      <c r="Q8" s="91"/>
      <c r="R8" s="91"/>
      <c r="S8" s="91"/>
      <c r="T8" s="91"/>
      <c r="U8" s="91"/>
    </row>
    <row r="9" spans="1:21" s="58" customFormat="1" ht="20.100000000000001" customHeight="1">
      <c r="A9" s="241" t="s">
        <v>23</v>
      </c>
      <c r="B9" s="242"/>
      <c r="C9" s="70"/>
      <c r="D9" s="71" t="s">
        <v>79</v>
      </c>
      <c r="E9" s="69"/>
      <c r="F9" s="69"/>
      <c r="G9" s="69"/>
      <c r="H9" s="69"/>
      <c r="I9" s="92"/>
      <c r="J9" s="92"/>
      <c r="K9" s="92"/>
      <c r="L9" s="92"/>
      <c r="M9" s="90"/>
      <c r="N9" s="91"/>
      <c r="O9" s="91"/>
      <c r="P9" s="91"/>
      <c r="Q9" s="91"/>
      <c r="R9" s="91"/>
      <c r="S9" s="91"/>
      <c r="T9" s="91"/>
      <c r="U9" s="91"/>
    </row>
    <row r="10" spans="1:21" s="58" customFormat="1" ht="24.95" customHeight="1">
      <c r="A10" s="241" t="s">
        <v>25</v>
      </c>
      <c r="B10" s="242"/>
      <c r="C10" s="67"/>
      <c r="D10" s="71" t="s">
        <v>80</v>
      </c>
      <c r="E10" s="69"/>
      <c r="F10" s="69"/>
      <c r="G10" s="69"/>
      <c r="H10" s="69"/>
      <c r="I10" s="92"/>
      <c r="J10" s="92"/>
      <c r="K10" s="92"/>
      <c r="L10" s="92"/>
      <c r="M10" s="90"/>
      <c r="N10" s="91"/>
      <c r="O10" s="91"/>
      <c r="P10" s="91"/>
      <c r="Q10" s="91"/>
      <c r="R10" s="91"/>
      <c r="S10" s="91"/>
      <c r="T10" s="91"/>
      <c r="U10" s="91"/>
    </row>
    <row r="11" spans="1:21" s="58" customFormat="1" ht="20.100000000000001" customHeight="1">
      <c r="A11" s="241" t="s">
        <v>27</v>
      </c>
      <c r="B11" s="242"/>
      <c r="C11" s="147">
        <v>81.099999999999994</v>
      </c>
      <c r="D11" s="71" t="s">
        <v>81</v>
      </c>
      <c r="E11" s="69"/>
      <c r="F11" s="69"/>
      <c r="G11" s="69"/>
      <c r="H11" s="69"/>
      <c r="I11" s="92"/>
      <c r="J11" s="92"/>
      <c r="K11" s="92"/>
      <c r="L11" s="92"/>
      <c r="M11" s="90"/>
      <c r="N11" s="91"/>
      <c r="O11" s="91"/>
      <c r="P11" s="91"/>
      <c r="Q11" s="91"/>
      <c r="R11" s="91"/>
      <c r="S11" s="91"/>
      <c r="T11" s="91"/>
      <c r="U11" s="91"/>
    </row>
    <row r="12" spans="1:21" s="58" customFormat="1" ht="24.95" customHeight="1">
      <c r="A12" s="241" t="s">
        <v>29</v>
      </c>
      <c r="B12" s="242"/>
      <c r="C12" s="73"/>
      <c r="D12" s="71" t="s">
        <v>82</v>
      </c>
      <c r="E12" s="69"/>
      <c r="F12" s="69"/>
      <c r="G12" s="69"/>
      <c r="H12" s="69"/>
      <c r="I12" s="92"/>
      <c r="J12" s="92"/>
      <c r="K12" s="92"/>
      <c r="L12" s="92"/>
      <c r="M12" s="90"/>
      <c r="N12" s="91"/>
      <c r="O12" s="91"/>
      <c r="P12" s="91"/>
      <c r="Q12" s="91"/>
      <c r="R12" s="91"/>
      <c r="S12" s="91"/>
      <c r="T12" s="91"/>
      <c r="U12" s="91"/>
    </row>
    <row r="13" spans="1:21" s="58" customFormat="1" ht="24.95" customHeight="1">
      <c r="A13" s="241" t="s">
        <v>31</v>
      </c>
      <c r="B13" s="243"/>
      <c r="C13" s="72"/>
      <c r="D13" s="71" t="s">
        <v>83</v>
      </c>
      <c r="E13" s="92">
        <v>7.28</v>
      </c>
      <c r="F13" s="69"/>
      <c r="G13" s="69"/>
      <c r="H13" s="92">
        <v>7.28</v>
      </c>
      <c r="I13" s="92">
        <v>7.28</v>
      </c>
      <c r="J13" s="92"/>
      <c r="K13" s="92"/>
      <c r="L13" s="92"/>
      <c r="M13" s="90"/>
      <c r="N13" s="91"/>
      <c r="O13" s="91"/>
      <c r="P13" s="91"/>
      <c r="Q13" s="91"/>
      <c r="R13" s="91"/>
      <c r="S13" s="91"/>
      <c r="T13" s="91"/>
      <c r="U13" s="91"/>
    </row>
    <row r="14" spans="1:21" s="58" customFormat="1" ht="20.100000000000001" customHeight="1">
      <c r="A14" s="244" t="s">
        <v>32</v>
      </c>
      <c r="B14" s="245"/>
      <c r="C14" s="67"/>
      <c r="D14" s="68" t="s">
        <v>84</v>
      </c>
      <c r="E14" s="92">
        <v>4378.38</v>
      </c>
      <c r="F14" s="69"/>
      <c r="G14" s="69"/>
      <c r="H14" s="92">
        <v>4378.38</v>
      </c>
      <c r="I14" s="92">
        <v>4378.38</v>
      </c>
      <c r="J14" s="92"/>
      <c r="K14" s="92"/>
      <c r="L14" s="92"/>
      <c r="M14" s="90"/>
      <c r="N14" s="91"/>
      <c r="O14" s="91"/>
      <c r="P14" s="91"/>
      <c r="Q14" s="91"/>
      <c r="R14" s="91"/>
      <c r="S14" s="91"/>
      <c r="T14" s="91"/>
      <c r="U14" s="91"/>
    </row>
    <row r="15" spans="1:21" s="58" customFormat="1" ht="20.100000000000001" customHeight="1">
      <c r="A15" s="246"/>
      <c r="B15" s="246"/>
      <c r="C15" s="74"/>
      <c r="D15" s="71" t="s">
        <v>85</v>
      </c>
      <c r="E15" s="92"/>
      <c r="F15" s="69"/>
      <c r="G15" s="69"/>
      <c r="H15" s="92"/>
      <c r="I15" s="92"/>
      <c r="J15" s="92"/>
      <c r="K15" s="92"/>
      <c r="L15" s="92"/>
      <c r="M15" s="90"/>
      <c r="N15" s="91"/>
      <c r="O15" s="91"/>
      <c r="P15" s="91"/>
      <c r="Q15" s="91"/>
      <c r="R15" s="91"/>
      <c r="S15" s="91"/>
      <c r="T15" s="91"/>
      <c r="U15" s="91"/>
    </row>
    <row r="16" spans="1:21" s="58" customFormat="1" ht="20.100000000000001" customHeight="1">
      <c r="A16" s="237"/>
      <c r="B16" s="238"/>
      <c r="C16" s="74"/>
      <c r="D16" s="71" t="s">
        <v>86</v>
      </c>
      <c r="E16" s="92">
        <v>2499.59</v>
      </c>
      <c r="F16" s="69"/>
      <c r="G16" s="69"/>
      <c r="H16" s="92">
        <v>2499.59</v>
      </c>
      <c r="I16" s="92">
        <v>2499.59</v>
      </c>
      <c r="J16" s="92"/>
      <c r="K16" s="92"/>
      <c r="L16" s="92"/>
      <c r="M16" s="90"/>
      <c r="N16" s="91"/>
      <c r="O16" s="91"/>
      <c r="P16" s="91"/>
      <c r="Q16" s="91"/>
      <c r="R16" s="91"/>
      <c r="S16" s="91"/>
      <c r="T16" s="91"/>
      <c r="U16" s="91"/>
    </row>
    <row r="17" spans="1:21" s="58" customFormat="1" ht="20.100000000000001" customHeight="1">
      <c r="A17" s="75"/>
      <c r="B17" s="76"/>
      <c r="C17" s="74"/>
      <c r="D17" s="68" t="s">
        <v>87</v>
      </c>
      <c r="E17" s="92">
        <v>2741.77</v>
      </c>
      <c r="F17" s="69"/>
      <c r="G17" s="69"/>
      <c r="H17" s="92">
        <v>2741.77</v>
      </c>
      <c r="I17" s="92">
        <v>2741.77</v>
      </c>
      <c r="J17" s="92"/>
      <c r="K17" s="92"/>
      <c r="L17" s="92"/>
      <c r="M17" s="90"/>
      <c r="N17" s="91"/>
      <c r="O17" s="91"/>
      <c r="P17" s="91"/>
      <c r="Q17" s="91"/>
      <c r="R17" s="91"/>
      <c r="S17" s="91"/>
      <c r="T17" s="91"/>
      <c r="U17" s="91"/>
    </row>
    <row r="18" spans="1:21" s="58" customFormat="1" ht="20.100000000000001" customHeight="1">
      <c r="A18" s="237"/>
      <c r="B18" s="238"/>
      <c r="C18" s="74"/>
      <c r="D18" s="68" t="s">
        <v>88</v>
      </c>
      <c r="E18" s="92"/>
      <c r="F18" s="69"/>
      <c r="G18" s="69"/>
      <c r="H18" s="92"/>
      <c r="I18" s="92"/>
      <c r="J18" s="92"/>
      <c r="K18" s="92"/>
      <c r="L18" s="92"/>
      <c r="M18" s="90"/>
      <c r="N18" s="91"/>
      <c r="O18" s="91"/>
      <c r="P18" s="91"/>
      <c r="Q18" s="91"/>
      <c r="R18" s="91"/>
      <c r="S18" s="91"/>
      <c r="T18" s="91"/>
      <c r="U18" s="91"/>
    </row>
    <row r="19" spans="1:21" s="58" customFormat="1" ht="20.100000000000001" customHeight="1">
      <c r="A19" s="239"/>
      <c r="B19" s="240"/>
      <c r="C19" s="74"/>
      <c r="D19" s="71" t="s">
        <v>89</v>
      </c>
      <c r="E19" s="69">
        <v>5974.72</v>
      </c>
      <c r="F19" s="69"/>
      <c r="G19" s="69"/>
      <c r="H19" s="69">
        <v>5974.72</v>
      </c>
      <c r="I19" s="69">
        <v>5974.72</v>
      </c>
      <c r="J19" s="69"/>
      <c r="K19" s="69"/>
      <c r="L19" s="69"/>
      <c r="M19" s="69"/>
      <c r="N19" s="91"/>
      <c r="O19" s="91"/>
      <c r="P19" s="91"/>
      <c r="Q19" s="91"/>
      <c r="R19" s="91"/>
      <c r="S19" s="91"/>
      <c r="T19" s="91"/>
      <c r="U19" s="91"/>
    </row>
    <row r="20" spans="1:21" s="58" customFormat="1" ht="20.100000000000001" customHeight="1">
      <c r="A20" s="237"/>
      <c r="B20" s="238"/>
      <c r="C20" s="74"/>
      <c r="D20" s="71" t="s">
        <v>90</v>
      </c>
      <c r="E20" s="69">
        <v>369.91</v>
      </c>
      <c r="F20" s="69"/>
      <c r="G20" s="69"/>
      <c r="H20" s="69">
        <v>369.91</v>
      </c>
      <c r="I20" s="69">
        <v>369.91</v>
      </c>
      <c r="J20" s="69"/>
      <c r="K20" s="69"/>
      <c r="L20" s="69"/>
      <c r="M20" s="90"/>
      <c r="N20" s="91"/>
      <c r="O20" s="91"/>
      <c r="P20" s="91"/>
      <c r="Q20" s="91"/>
      <c r="R20" s="91"/>
      <c r="S20" s="91"/>
      <c r="T20" s="91"/>
      <c r="U20" s="91"/>
    </row>
    <row r="21" spans="1:21" s="58" customFormat="1" ht="24.95" customHeight="1">
      <c r="A21" s="237"/>
      <c r="B21" s="238"/>
      <c r="C21" s="74"/>
      <c r="D21" s="71" t="s">
        <v>91</v>
      </c>
      <c r="E21" s="69"/>
      <c r="F21" s="69"/>
      <c r="G21" s="69"/>
      <c r="H21" s="69"/>
      <c r="I21" s="69"/>
      <c r="J21" s="69"/>
      <c r="K21" s="69"/>
      <c r="L21" s="69"/>
      <c r="M21" s="90"/>
      <c r="N21" s="91"/>
      <c r="O21" s="91"/>
      <c r="P21" s="91"/>
      <c r="Q21" s="91"/>
      <c r="R21" s="91"/>
      <c r="S21" s="91"/>
      <c r="T21" s="91"/>
      <c r="U21" s="91"/>
    </row>
    <row r="22" spans="1:21" s="58" customFormat="1" ht="18.95" customHeight="1">
      <c r="A22" s="232"/>
      <c r="B22" s="232"/>
      <c r="C22" s="77"/>
      <c r="D22" s="71" t="s">
        <v>92</v>
      </c>
      <c r="E22" s="69"/>
      <c r="F22" s="69"/>
      <c r="G22" s="69"/>
      <c r="H22" s="69"/>
      <c r="I22" s="69"/>
      <c r="J22" s="69"/>
      <c r="K22" s="69"/>
      <c r="L22" s="69"/>
      <c r="M22" s="90"/>
      <c r="N22" s="91"/>
      <c r="O22" s="91"/>
      <c r="P22" s="91"/>
      <c r="Q22" s="91"/>
      <c r="R22" s="91"/>
      <c r="S22" s="91"/>
      <c r="T22" s="91"/>
      <c r="U22" s="91"/>
    </row>
    <row r="23" spans="1:21" s="58" customFormat="1" ht="18.95" customHeight="1">
      <c r="A23" s="78"/>
      <c r="B23" s="79"/>
      <c r="C23" s="77"/>
      <c r="D23" s="71" t="s">
        <v>93</v>
      </c>
      <c r="E23" s="69"/>
      <c r="F23" s="69"/>
      <c r="G23" s="69"/>
      <c r="H23" s="69"/>
      <c r="I23" s="69"/>
      <c r="J23" s="69"/>
      <c r="K23" s="69"/>
      <c r="L23" s="69"/>
      <c r="M23" s="90"/>
      <c r="N23" s="91"/>
      <c r="O23" s="91"/>
      <c r="P23" s="91"/>
      <c r="Q23" s="91"/>
      <c r="R23" s="91"/>
      <c r="S23" s="91"/>
      <c r="T23" s="91"/>
      <c r="U23" s="91"/>
    </row>
    <row r="24" spans="1:21" s="58" customFormat="1" ht="18.95" customHeight="1">
      <c r="A24" s="78"/>
      <c r="B24" s="79"/>
      <c r="C24" s="77"/>
      <c r="D24" s="71" t="s">
        <v>94</v>
      </c>
      <c r="E24" s="69"/>
      <c r="F24" s="69"/>
      <c r="G24" s="69"/>
      <c r="H24" s="69"/>
      <c r="I24" s="69"/>
      <c r="J24" s="69"/>
      <c r="K24" s="69"/>
      <c r="L24" s="69"/>
      <c r="M24" s="90"/>
      <c r="N24" s="91"/>
      <c r="O24" s="91"/>
      <c r="P24" s="91"/>
      <c r="Q24" s="91"/>
      <c r="R24" s="91"/>
      <c r="S24" s="91"/>
      <c r="T24" s="91"/>
      <c r="U24" s="91"/>
    </row>
    <row r="25" spans="1:21" s="58" customFormat="1" ht="18.95" customHeight="1">
      <c r="A25" s="78"/>
      <c r="B25" s="79"/>
      <c r="C25" s="77"/>
      <c r="D25" s="71" t="s">
        <v>95</v>
      </c>
      <c r="E25" s="69"/>
      <c r="F25" s="69"/>
      <c r="G25" s="69"/>
      <c r="H25" s="69"/>
      <c r="I25" s="69"/>
      <c r="J25" s="69"/>
      <c r="K25" s="69"/>
      <c r="L25" s="69"/>
      <c r="M25" s="90"/>
      <c r="N25" s="91"/>
      <c r="O25" s="91"/>
      <c r="P25" s="91"/>
      <c r="Q25" s="91"/>
      <c r="R25" s="91"/>
      <c r="S25" s="91"/>
      <c r="T25" s="91"/>
      <c r="U25" s="91"/>
    </row>
    <row r="26" spans="1:21" s="58" customFormat="1" ht="18.95" customHeight="1">
      <c r="A26" s="78"/>
      <c r="B26" s="79"/>
      <c r="C26" s="77"/>
      <c r="D26" s="71" t="s">
        <v>96</v>
      </c>
      <c r="E26" s="69">
        <v>42.79</v>
      </c>
      <c r="F26" s="69"/>
      <c r="G26" s="69"/>
      <c r="H26" s="69">
        <v>42.79</v>
      </c>
      <c r="I26" s="69">
        <v>42.79</v>
      </c>
      <c r="J26" s="69"/>
      <c r="K26" s="69"/>
      <c r="L26" s="69"/>
      <c r="M26" s="90"/>
      <c r="N26" s="91"/>
      <c r="O26" s="91"/>
      <c r="P26" s="91"/>
      <c r="Q26" s="91"/>
      <c r="R26" s="91"/>
      <c r="S26" s="91"/>
      <c r="T26" s="91"/>
      <c r="U26" s="91"/>
    </row>
    <row r="27" spans="1:21" s="58" customFormat="1" ht="18.95" customHeight="1">
      <c r="A27" s="78"/>
      <c r="B27" s="79"/>
      <c r="C27" s="77"/>
      <c r="D27" s="71" t="s">
        <v>97</v>
      </c>
      <c r="E27" s="69"/>
      <c r="F27" s="69"/>
      <c r="G27" s="69"/>
      <c r="H27" s="69"/>
      <c r="I27" s="69"/>
      <c r="J27" s="69"/>
      <c r="K27" s="69"/>
      <c r="L27" s="69"/>
      <c r="M27" s="90"/>
      <c r="N27" s="91"/>
      <c r="O27" s="91"/>
      <c r="P27" s="91"/>
      <c r="Q27" s="91"/>
      <c r="R27" s="91"/>
      <c r="S27" s="91"/>
      <c r="T27" s="91"/>
      <c r="U27" s="91"/>
    </row>
    <row r="28" spans="1:21" s="58" customFormat="1" ht="18.95" customHeight="1">
      <c r="A28" s="78"/>
      <c r="B28" s="79"/>
      <c r="C28" s="77"/>
      <c r="D28" s="71" t="s">
        <v>98</v>
      </c>
      <c r="E28" s="69"/>
      <c r="F28" s="69"/>
      <c r="G28" s="69"/>
      <c r="H28" s="69"/>
      <c r="I28" s="69"/>
      <c r="J28" s="69"/>
      <c r="K28" s="69"/>
      <c r="L28" s="69"/>
      <c r="M28" s="90"/>
      <c r="N28" s="91"/>
      <c r="O28" s="91"/>
      <c r="P28" s="91"/>
      <c r="Q28" s="91"/>
      <c r="R28" s="91"/>
      <c r="S28" s="91"/>
      <c r="T28" s="91"/>
      <c r="U28" s="91"/>
    </row>
    <row r="29" spans="1:21" s="58" customFormat="1" ht="18.95" customHeight="1">
      <c r="A29" s="78"/>
      <c r="B29" s="79"/>
      <c r="C29" s="77"/>
      <c r="D29" s="149" t="s">
        <v>253</v>
      </c>
      <c r="E29" s="69">
        <v>30</v>
      </c>
      <c r="F29" s="69"/>
      <c r="G29" s="69"/>
      <c r="H29" s="69">
        <v>30</v>
      </c>
      <c r="I29" s="69">
        <v>30</v>
      </c>
      <c r="J29" s="69"/>
      <c r="K29" s="69"/>
      <c r="L29" s="69"/>
      <c r="M29" s="90"/>
      <c r="N29" s="91"/>
      <c r="O29" s="91"/>
      <c r="P29" s="91"/>
      <c r="Q29" s="91"/>
      <c r="R29" s="91"/>
      <c r="S29" s="91"/>
      <c r="T29" s="91"/>
      <c r="U29" s="91"/>
    </row>
    <row r="30" spans="1:21" s="58" customFormat="1" ht="18.95" customHeight="1">
      <c r="A30" s="78"/>
      <c r="B30" s="79"/>
      <c r="C30" s="77"/>
      <c r="D30" s="71" t="s">
        <v>99</v>
      </c>
      <c r="E30" s="69"/>
      <c r="F30" s="69"/>
      <c r="G30" s="69"/>
      <c r="H30" s="69"/>
      <c r="I30" s="69"/>
      <c r="J30" s="69"/>
      <c r="K30" s="69"/>
      <c r="L30" s="69"/>
      <c r="M30" s="90"/>
      <c r="N30" s="91"/>
      <c r="O30" s="91"/>
      <c r="P30" s="91"/>
      <c r="Q30" s="91"/>
      <c r="R30" s="91"/>
      <c r="S30" s="91"/>
      <c r="T30" s="91"/>
      <c r="U30" s="91"/>
    </row>
    <row r="31" spans="1:21" s="58" customFormat="1" ht="18.95" customHeight="1">
      <c r="A31" s="78"/>
      <c r="B31" s="79"/>
      <c r="C31" s="77"/>
      <c r="D31" s="71" t="s">
        <v>100</v>
      </c>
      <c r="E31" s="69">
        <v>83.4</v>
      </c>
      <c r="F31" s="69"/>
      <c r="G31" s="69"/>
      <c r="H31" s="69">
        <v>83.4</v>
      </c>
      <c r="I31" s="69">
        <v>2.2999999999999998</v>
      </c>
      <c r="J31" s="69">
        <v>81.099999999999994</v>
      </c>
      <c r="K31" s="69"/>
      <c r="L31" s="69"/>
      <c r="M31" s="90"/>
      <c r="N31" s="91"/>
      <c r="O31" s="91"/>
      <c r="P31" s="91"/>
      <c r="Q31" s="91"/>
      <c r="R31" s="91"/>
      <c r="S31" s="91"/>
      <c r="T31" s="91"/>
      <c r="U31" s="91"/>
    </row>
    <row r="32" spans="1:21" s="58" customFormat="1" ht="18.95" customHeight="1">
      <c r="A32" s="233" t="s">
        <v>33</v>
      </c>
      <c r="B32" s="234"/>
      <c r="C32" s="148">
        <v>16127.84</v>
      </c>
      <c r="D32" s="71" t="s">
        <v>101</v>
      </c>
      <c r="E32" s="69"/>
      <c r="F32" s="69"/>
      <c r="G32" s="69"/>
      <c r="H32" s="69"/>
      <c r="I32" s="69"/>
      <c r="J32" s="69"/>
      <c r="K32" s="69"/>
      <c r="L32" s="69"/>
      <c r="M32" s="90"/>
      <c r="N32" s="91"/>
      <c r="O32" s="91"/>
      <c r="P32" s="91"/>
      <c r="Q32" s="91"/>
      <c r="R32" s="91"/>
      <c r="S32" s="91"/>
      <c r="T32" s="91"/>
      <c r="U32" s="91"/>
    </row>
    <row r="33" spans="1:21" s="58" customFormat="1" ht="18.95" customHeight="1">
      <c r="A33" s="235" t="s">
        <v>34</v>
      </c>
      <c r="B33" s="236"/>
      <c r="C33" s="70"/>
      <c r="D33" s="71" t="s">
        <v>102</v>
      </c>
      <c r="E33" s="69"/>
      <c r="F33" s="69"/>
      <c r="G33" s="69"/>
      <c r="H33" s="69"/>
      <c r="I33" s="69"/>
      <c r="J33" s="69"/>
      <c r="K33" s="69"/>
      <c r="L33" s="69"/>
      <c r="M33" s="90"/>
      <c r="N33" s="91"/>
      <c r="O33" s="91"/>
      <c r="P33" s="91"/>
      <c r="Q33" s="91"/>
      <c r="R33" s="91"/>
      <c r="S33" s="91"/>
      <c r="T33" s="91"/>
      <c r="U33" s="91"/>
    </row>
    <row r="34" spans="1:21" s="58" customFormat="1" ht="24.95" customHeight="1">
      <c r="A34" s="235" t="s">
        <v>103</v>
      </c>
      <c r="B34" s="236"/>
      <c r="C34" s="73"/>
      <c r="D34" s="71" t="s">
        <v>104</v>
      </c>
      <c r="E34" s="69"/>
      <c r="F34" s="69"/>
      <c r="G34" s="69"/>
      <c r="H34" s="69"/>
      <c r="I34" s="69"/>
      <c r="J34" s="69"/>
      <c r="K34" s="69"/>
      <c r="L34" s="69"/>
      <c r="M34" s="90"/>
      <c r="N34" s="91"/>
      <c r="O34" s="91"/>
      <c r="P34" s="91"/>
      <c r="Q34" s="91"/>
      <c r="R34" s="91"/>
      <c r="S34" s="91"/>
      <c r="T34" s="91"/>
      <c r="U34" s="91"/>
    </row>
    <row r="35" spans="1:21" s="58" customFormat="1" ht="18.95" customHeight="1">
      <c r="A35" s="235" t="s">
        <v>105</v>
      </c>
      <c r="B35" s="236"/>
      <c r="C35" s="73"/>
      <c r="D35" s="71" t="s">
        <v>106</v>
      </c>
      <c r="E35" s="69"/>
      <c r="F35" s="69"/>
      <c r="G35" s="69"/>
      <c r="H35" s="69"/>
      <c r="I35" s="69"/>
      <c r="J35" s="69"/>
      <c r="K35" s="69"/>
      <c r="L35" s="69"/>
      <c r="M35" s="90"/>
      <c r="N35" s="91"/>
      <c r="O35" s="91"/>
      <c r="P35" s="91"/>
      <c r="Q35" s="91"/>
      <c r="R35" s="91"/>
      <c r="S35" s="91"/>
      <c r="T35" s="91"/>
      <c r="U35" s="91"/>
    </row>
    <row r="36" spans="1:21" s="58" customFormat="1" ht="18.95" customHeight="1">
      <c r="A36" s="225" t="s">
        <v>107</v>
      </c>
      <c r="B36" s="226"/>
      <c r="C36" s="148">
        <v>16127.84</v>
      </c>
      <c r="D36" s="83" t="s">
        <v>108</v>
      </c>
      <c r="E36" s="69">
        <v>16127.84</v>
      </c>
      <c r="F36" s="69"/>
      <c r="G36" s="69"/>
      <c r="H36" s="69">
        <v>16127.84</v>
      </c>
      <c r="I36" s="69">
        <f>SUM(I13:I35)</f>
        <v>16046.740000000002</v>
      </c>
      <c r="J36" s="69">
        <f>SUM(J31:J35)</f>
        <v>81.099999999999994</v>
      </c>
      <c r="K36" s="69"/>
      <c r="L36" s="69"/>
      <c r="M36" s="90"/>
      <c r="N36" s="91"/>
      <c r="O36" s="91"/>
      <c r="P36" s="91"/>
      <c r="Q36" s="91"/>
      <c r="R36" s="91"/>
      <c r="S36" s="91"/>
      <c r="T36" s="91"/>
      <c r="U36" s="91"/>
    </row>
    <row r="37" spans="1:21" s="57" customFormat="1" ht="14.25">
      <c r="A37" s="84"/>
      <c r="B37" s="84"/>
      <c r="D37" s="85"/>
    </row>
    <row r="38" spans="1:21" s="57" customFormat="1" ht="14.25">
      <c r="A38" s="84"/>
      <c r="B38" s="84"/>
    </row>
    <row r="39" spans="1:21" s="57" customFormat="1" ht="14.25">
      <c r="A39" s="84"/>
      <c r="B39" s="84"/>
    </row>
    <row r="40" spans="1:21" s="57" customFormat="1" ht="14.25">
      <c r="A40" s="84"/>
      <c r="B40" s="84"/>
    </row>
    <row r="41" spans="1:21" s="57" customFormat="1" ht="14.25">
      <c r="A41" s="84"/>
      <c r="B41" s="84"/>
    </row>
    <row r="42" spans="1:21" s="57" customFormat="1" ht="14.25">
      <c r="A42" s="84"/>
      <c r="B42" s="84"/>
    </row>
    <row r="43" spans="1:21" s="57" customFormat="1" ht="14.25">
      <c r="A43" s="84"/>
      <c r="B43" s="84"/>
    </row>
  </sheetData>
  <mergeCells count="36">
    <mergeCell ref="A1:M1"/>
    <mergeCell ref="L2:M2"/>
    <mergeCell ref="A3:C3"/>
    <mergeCell ref="F4:G4"/>
    <mergeCell ref="A2:D2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36:B36"/>
    <mergeCell ref="C4:C6"/>
    <mergeCell ref="D4:D6"/>
    <mergeCell ref="E4:E6"/>
    <mergeCell ref="F5:F6"/>
    <mergeCell ref="A22:B22"/>
    <mergeCell ref="A32:B32"/>
    <mergeCell ref="A33:B33"/>
    <mergeCell ref="A34:B34"/>
    <mergeCell ref="A35:B35"/>
    <mergeCell ref="A16:B16"/>
    <mergeCell ref="A18:B18"/>
    <mergeCell ref="A19:B19"/>
    <mergeCell ref="A20:B20"/>
    <mergeCell ref="A21:B21"/>
    <mergeCell ref="A11:B11"/>
    <mergeCell ref="J5:J6"/>
    <mergeCell ref="K5:K6"/>
    <mergeCell ref="L5:L6"/>
    <mergeCell ref="M5:M6"/>
    <mergeCell ref="A4:B6"/>
  </mergeCells>
  <phoneticPr fontId="7" type="noConversion"/>
  <printOptions horizontalCentered="1"/>
  <pageMargins left="0.62992125984251968" right="0.6692913385826772" top="0.98425196850393704" bottom="0.98425196850393704" header="0.51181102362204722" footer="0.51181102362204722"/>
  <pageSetup paperSize="9" orientation="landscape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showGridLines="0" showZeros="0" workbookViewId="0">
      <selection activeCell="G7" sqref="G7"/>
    </sheetView>
  </sheetViews>
  <sheetFormatPr defaultColWidth="7" defaultRowHeight="11.25"/>
  <cols>
    <col min="1" max="1" width="3.25" style="28" customWidth="1"/>
    <col min="2" max="2" width="3.125" style="28" customWidth="1"/>
    <col min="3" max="3" width="3.5" style="28" customWidth="1"/>
    <col min="4" max="4" width="24.375" style="28" customWidth="1"/>
    <col min="5" max="5" width="10.75" style="28" customWidth="1"/>
    <col min="6" max="6" width="10.5" style="28" customWidth="1"/>
    <col min="7" max="9" width="10.625" style="28" customWidth="1"/>
    <col min="10" max="10" width="10.375" style="28" customWidth="1"/>
    <col min="11" max="11" width="9.875" style="28" customWidth="1"/>
    <col min="12" max="16384" width="7" style="28"/>
  </cols>
  <sheetData>
    <row r="1" spans="1:11" ht="42" customHeight="1">
      <c r="A1" s="199" t="s">
        <v>254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5" customHeight="1">
      <c r="A2" s="214" t="s">
        <v>328</v>
      </c>
      <c r="B2" s="214"/>
      <c r="C2" s="214"/>
      <c r="D2" s="214"/>
      <c r="E2" s="214"/>
      <c r="F2" s="30"/>
      <c r="G2" s="30"/>
      <c r="H2" s="30"/>
      <c r="I2" s="30"/>
      <c r="J2" s="30"/>
      <c r="K2" s="40" t="s">
        <v>1</v>
      </c>
    </row>
    <row r="3" spans="1:11" s="26" customFormat="1" ht="16.5" customHeight="1">
      <c r="A3" s="200" t="s">
        <v>63</v>
      </c>
      <c r="B3" s="201"/>
      <c r="C3" s="202"/>
      <c r="D3" s="255" t="s">
        <v>0</v>
      </c>
      <c r="E3" s="213" t="s">
        <v>42</v>
      </c>
      <c r="F3" s="203"/>
      <c r="G3" s="203"/>
      <c r="H3" s="203"/>
      <c r="I3" s="203"/>
      <c r="J3" s="203"/>
      <c r="K3" s="203"/>
    </row>
    <row r="4" spans="1:11" s="26" customFormat="1" ht="14.25" customHeight="1">
      <c r="A4" s="208" t="s">
        <v>50</v>
      </c>
      <c r="B4" s="209" t="s">
        <v>51</v>
      </c>
      <c r="C4" s="209" t="s">
        <v>52</v>
      </c>
      <c r="D4" s="256"/>
      <c r="E4" s="213"/>
      <c r="F4" s="204" t="s">
        <v>64</v>
      </c>
      <c r="G4" s="204"/>
      <c r="H4" s="204"/>
      <c r="I4" s="205" t="s">
        <v>65</v>
      </c>
      <c r="J4" s="206"/>
      <c r="K4" s="207"/>
    </row>
    <row r="5" spans="1:11" s="26" customFormat="1" ht="30.75" customHeight="1">
      <c r="A5" s="208"/>
      <c r="B5" s="209"/>
      <c r="C5" s="209"/>
      <c r="D5" s="257"/>
      <c r="E5" s="213"/>
      <c r="F5" s="31" t="s">
        <v>17</v>
      </c>
      <c r="G5" s="31" t="s">
        <v>109</v>
      </c>
      <c r="H5" s="31" t="s">
        <v>110</v>
      </c>
      <c r="I5" s="31" t="s">
        <v>17</v>
      </c>
      <c r="J5" s="31" t="s">
        <v>68</v>
      </c>
      <c r="K5" s="31" t="s">
        <v>69</v>
      </c>
    </row>
    <row r="6" spans="1:11" s="55" customFormat="1" ht="20.100000000000001" customHeight="1">
      <c r="A6" s="34" t="s">
        <v>62</v>
      </c>
      <c r="B6" s="33" t="s">
        <v>62</v>
      </c>
      <c r="C6" s="33" t="s">
        <v>62</v>
      </c>
      <c r="D6" s="33" t="s">
        <v>62</v>
      </c>
      <c r="E6" s="32">
        <v>1</v>
      </c>
      <c r="F6" s="32">
        <v>2</v>
      </c>
      <c r="G6" s="32">
        <v>3</v>
      </c>
      <c r="H6" s="32">
        <v>4</v>
      </c>
      <c r="I6" s="32">
        <v>5</v>
      </c>
      <c r="J6" s="32">
        <v>6</v>
      </c>
      <c r="K6" s="32">
        <v>7</v>
      </c>
    </row>
    <row r="7" spans="1:11" s="55" customFormat="1" ht="20.100000000000001" customHeight="1">
      <c r="A7" s="35"/>
      <c r="B7" s="36"/>
      <c r="C7" s="36"/>
      <c r="D7" s="37"/>
      <c r="E7" s="145">
        <v>16127.84</v>
      </c>
      <c r="F7" s="145">
        <v>2034.99</v>
      </c>
      <c r="G7" s="145">
        <v>1993.84</v>
      </c>
      <c r="H7" s="145">
        <v>41.15</v>
      </c>
      <c r="I7" s="145">
        <v>14092.85</v>
      </c>
      <c r="J7" s="145">
        <v>209.66</v>
      </c>
      <c r="K7" s="145">
        <v>13883.19</v>
      </c>
    </row>
    <row r="8" spans="1:11" s="27" customFormat="1" ht="14.25">
      <c r="A8" s="142" t="s">
        <v>144</v>
      </c>
      <c r="B8" s="143" t="s">
        <v>145</v>
      </c>
      <c r="C8" s="143" t="s">
        <v>145</v>
      </c>
      <c r="D8" s="144" t="s">
        <v>146</v>
      </c>
      <c r="E8" s="145">
        <v>6</v>
      </c>
      <c r="F8" s="145">
        <v>0</v>
      </c>
      <c r="G8" s="145">
        <v>0</v>
      </c>
      <c r="H8" s="145">
        <v>0</v>
      </c>
      <c r="I8" s="145">
        <v>6</v>
      </c>
      <c r="J8" s="145">
        <v>6</v>
      </c>
      <c r="K8" s="145">
        <v>0</v>
      </c>
    </row>
    <row r="9" spans="1:11" s="27" customFormat="1" ht="14.25">
      <c r="A9" s="142" t="s">
        <v>144</v>
      </c>
      <c r="B9" s="143" t="s">
        <v>145</v>
      </c>
      <c r="C9" s="143" t="s">
        <v>147</v>
      </c>
      <c r="D9" s="144" t="s">
        <v>148</v>
      </c>
      <c r="E9" s="145">
        <v>1.28</v>
      </c>
      <c r="F9" s="145">
        <v>0</v>
      </c>
      <c r="G9" s="145">
        <v>0</v>
      </c>
      <c r="H9" s="145">
        <v>0</v>
      </c>
      <c r="I9" s="145">
        <v>1.28</v>
      </c>
      <c r="J9" s="145">
        <v>0</v>
      </c>
      <c r="K9" s="145">
        <v>1.28</v>
      </c>
    </row>
    <row r="10" spans="1:11" s="27" customFormat="1" ht="14.25">
      <c r="A10" s="142" t="s">
        <v>149</v>
      </c>
      <c r="B10" s="143" t="s">
        <v>145</v>
      </c>
      <c r="C10" s="143" t="s">
        <v>150</v>
      </c>
      <c r="D10" s="144" t="s">
        <v>151</v>
      </c>
      <c r="E10" s="145">
        <v>619.29999999999995</v>
      </c>
      <c r="F10" s="145">
        <v>619.29999999999995</v>
      </c>
      <c r="G10" s="145">
        <v>578.15</v>
      </c>
      <c r="H10" s="145">
        <v>41.15</v>
      </c>
      <c r="I10" s="145">
        <v>0</v>
      </c>
      <c r="J10" s="145">
        <v>0</v>
      </c>
      <c r="K10" s="145">
        <v>0</v>
      </c>
    </row>
    <row r="11" spans="1:11" s="27" customFormat="1" ht="14.25">
      <c r="A11" s="142" t="s">
        <v>149</v>
      </c>
      <c r="B11" s="143" t="s">
        <v>145</v>
      </c>
      <c r="C11" s="143" t="s">
        <v>145</v>
      </c>
      <c r="D11" s="144" t="s">
        <v>152</v>
      </c>
      <c r="E11" s="145">
        <v>78.180000000000007</v>
      </c>
      <c r="F11" s="145">
        <v>0</v>
      </c>
      <c r="G11" s="145">
        <v>0</v>
      </c>
      <c r="H11" s="145">
        <v>0</v>
      </c>
      <c r="I11" s="145">
        <v>78.180000000000007</v>
      </c>
      <c r="J11" s="145">
        <v>78.180000000000007</v>
      </c>
      <c r="K11" s="145">
        <v>0</v>
      </c>
    </row>
    <row r="12" spans="1:11" s="27" customFormat="1" ht="14.25">
      <c r="A12" s="142" t="s">
        <v>149</v>
      </c>
      <c r="B12" s="143" t="s">
        <v>145</v>
      </c>
      <c r="C12" s="143" t="s">
        <v>153</v>
      </c>
      <c r="D12" s="144" t="s">
        <v>154</v>
      </c>
      <c r="E12" s="145">
        <v>26.5</v>
      </c>
      <c r="F12" s="145">
        <v>0</v>
      </c>
      <c r="G12" s="145">
        <v>0</v>
      </c>
      <c r="H12" s="145">
        <v>0</v>
      </c>
      <c r="I12" s="145">
        <v>26.5</v>
      </c>
      <c r="J12" s="145">
        <v>0</v>
      </c>
      <c r="K12" s="145">
        <v>26.5</v>
      </c>
    </row>
    <row r="13" spans="1:11" s="27" customFormat="1" ht="14.25">
      <c r="A13" s="142" t="s">
        <v>149</v>
      </c>
      <c r="B13" s="143" t="s">
        <v>145</v>
      </c>
      <c r="C13" s="143" t="s">
        <v>155</v>
      </c>
      <c r="D13" s="144" t="s">
        <v>156</v>
      </c>
      <c r="E13" s="145">
        <v>40</v>
      </c>
      <c r="F13" s="145">
        <v>0</v>
      </c>
      <c r="G13" s="145">
        <v>0</v>
      </c>
      <c r="H13" s="145">
        <v>0</v>
      </c>
      <c r="I13" s="145">
        <v>40</v>
      </c>
      <c r="J13" s="145">
        <v>0</v>
      </c>
      <c r="K13" s="145">
        <v>40</v>
      </c>
    </row>
    <row r="14" spans="1:11" s="27" customFormat="1" ht="14.25">
      <c r="A14" s="142" t="s">
        <v>149</v>
      </c>
      <c r="B14" s="143" t="s">
        <v>145</v>
      </c>
      <c r="C14" s="143" t="s">
        <v>157</v>
      </c>
      <c r="D14" s="144" t="s">
        <v>158</v>
      </c>
      <c r="E14" s="145">
        <v>102.55</v>
      </c>
      <c r="F14" s="145">
        <v>0</v>
      </c>
      <c r="G14" s="145">
        <v>0</v>
      </c>
      <c r="H14" s="145">
        <v>0</v>
      </c>
      <c r="I14" s="145">
        <v>102.55</v>
      </c>
      <c r="J14" s="145">
        <v>0</v>
      </c>
      <c r="K14" s="145">
        <v>102.55</v>
      </c>
    </row>
    <row r="15" spans="1:11" s="27" customFormat="1" ht="14.25">
      <c r="A15" s="142" t="s">
        <v>149</v>
      </c>
      <c r="B15" s="143" t="s">
        <v>159</v>
      </c>
      <c r="C15" s="143" t="s">
        <v>150</v>
      </c>
      <c r="D15" s="144" t="s">
        <v>160</v>
      </c>
      <c r="E15" s="145">
        <v>12.58</v>
      </c>
      <c r="F15" s="145">
        <v>12.58</v>
      </c>
      <c r="G15" s="145">
        <v>12.58</v>
      </c>
      <c r="H15" s="145">
        <v>0</v>
      </c>
      <c r="I15" s="145">
        <v>0</v>
      </c>
      <c r="J15" s="145">
        <v>0</v>
      </c>
      <c r="K15" s="145">
        <v>0</v>
      </c>
    </row>
    <row r="16" spans="1:11" s="27" customFormat="1" ht="14.25">
      <c r="A16" s="142" t="s">
        <v>149</v>
      </c>
      <c r="B16" s="143" t="s">
        <v>159</v>
      </c>
      <c r="C16" s="143" t="s">
        <v>159</v>
      </c>
      <c r="D16" s="144" t="s">
        <v>161</v>
      </c>
      <c r="E16" s="145">
        <v>38.97</v>
      </c>
      <c r="F16" s="145">
        <v>38.97</v>
      </c>
      <c r="G16" s="145">
        <v>38.97</v>
      </c>
      <c r="H16" s="145">
        <v>0</v>
      </c>
      <c r="I16" s="145">
        <v>0</v>
      </c>
      <c r="J16" s="145">
        <v>0</v>
      </c>
      <c r="K16" s="145">
        <v>0</v>
      </c>
    </row>
    <row r="17" spans="1:11" s="27" customFormat="1" ht="14.25">
      <c r="A17" s="142" t="s">
        <v>149</v>
      </c>
      <c r="B17" s="143" t="s">
        <v>159</v>
      </c>
      <c r="C17" s="143" t="s">
        <v>162</v>
      </c>
      <c r="D17" s="144" t="s">
        <v>163</v>
      </c>
      <c r="E17" s="145">
        <v>7.8</v>
      </c>
      <c r="F17" s="145">
        <v>7.8</v>
      </c>
      <c r="G17" s="145">
        <v>7.8</v>
      </c>
      <c r="H17" s="145">
        <v>0</v>
      </c>
      <c r="I17" s="145">
        <v>0</v>
      </c>
      <c r="J17" s="145">
        <v>0</v>
      </c>
      <c r="K17" s="145">
        <v>0</v>
      </c>
    </row>
    <row r="18" spans="1:11" s="27" customFormat="1" ht="14.25">
      <c r="A18" s="142" t="s">
        <v>149</v>
      </c>
      <c r="B18" s="143" t="s">
        <v>155</v>
      </c>
      <c r="C18" s="143" t="s">
        <v>159</v>
      </c>
      <c r="D18" s="144" t="s">
        <v>164</v>
      </c>
      <c r="E18" s="145">
        <v>181</v>
      </c>
      <c r="F18" s="145">
        <v>0</v>
      </c>
      <c r="G18" s="145">
        <v>0</v>
      </c>
      <c r="H18" s="145">
        <v>0</v>
      </c>
      <c r="I18" s="145">
        <v>181</v>
      </c>
      <c r="J18" s="145">
        <v>0</v>
      </c>
      <c r="K18" s="145">
        <v>181</v>
      </c>
    </row>
    <row r="19" spans="1:11" s="27" customFormat="1" ht="14.25">
      <c r="A19" s="142" t="s">
        <v>149</v>
      </c>
      <c r="B19" s="143" t="s">
        <v>155</v>
      </c>
      <c r="C19" s="143" t="s">
        <v>157</v>
      </c>
      <c r="D19" s="144" t="s">
        <v>165</v>
      </c>
      <c r="E19" s="145">
        <v>698.09</v>
      </c>
      <c r="F19" s="145">
        <v>0</v>
      </c>
      <c r="G19" s="145">
        <v>0</v>
      </c>
      <c r="H19" s="145">
        <v>0</v>
      </c>
      <c r="I19" s="145">
        <v>698.09</v>
      </c>
      <c r="J19" s="145">
        <v>0</v>
      </c>
      <c r="K19" s="145">
        <v>698.09</v>
      </c>
    </row>
    <row r="20" spans="1:11" s="27" customFormat="1" ht="14.25">
      <c r="A20" s="142" t="s">
        <v>149</v>
      </c>
      <c r="B20" s="143" t="s">
        <v>166</v>
      </c>
      <c r="C20" s="143" t="s">
        <v>150</v>
      </c>
      <c r="D20" s="144" t="s">
        <v>167</v>
      </c>
      <c r="E20" s="145">
        <v>167.37</v>
      </c>
      <c r="F20" s="145">
        <v>0</v>
      </c>
      <c r="G20" s="145">
        <v>0</v>
      </c>
      <c r="H20" s="145">
        <v>0</v>
      </c>
      <c r="I20" s="145">
        <v>167.37</v>
      </c>
      <c r="J20" s="145">
        <v>0</v>
      </c>
      <c r="K20" s="145">
        <v>167.37</v>
      </c>
    </row>
    <row r="21" spans="1:11" s="27" customFormat="1" ht="14.25">
      <c r="A21" s="142" t="s">
        <v>149</v>
      </c>
      <c r="B21" s="143" t="s">
        <v>166</v>
      </c>
      <c r="C21" s="143" t="s">
        <v>145</v>
      </c>
      <c r="D21" s="144" t="s">
        <v>168</v>
      </c>
      <c r="E21" s="145">
        <v>106</v>
      </c>
      <c r="F21" s="145">
        <v>0</v>
      </c>
      <c r="G21" s="145">
        <v>0</v>
      </c>
      <c r="H21" s="145">
        <v>0</v>
      </c>
      <c r="I21" s="145">
        <v>106</v>
      </c>
      <c r="J21" s="145">
        <v>0</v>
      </c>
      <c r="K21" s="145">
        <v>106</v>
      </c>
    </row>
    <row r="22" spans="1:11" s="27" customFormat="1" ht="14.25">
      <c r="A22" s="142" t="s">
        <v>149</v>
      </c>
      <c r="B22" s="143" t="s">
        <v>166</v>
      </c>
      <c r="C22" s="143" t="s">
        <v>159</v>
      </c>
      <c r="D22" s="144" t="s">
        <v>169</v>
      </c>
      <c r="E22" s="145">
        <v>4</v>
      </c>
      <c r="F22" s="145">
        <v>0</v>
      </c>
      <c r="G22" s="145">
        <v>0</v>
      </c>
      <c r="H22" s="145">
        <v>0</v>
      </c>
      <c r="I22" s="145">
        <v>4</v>
      </c>
      <c r="J22" s="145">
        <v>0</v>
      </c>
      <c r="K22" s="145">
        <v>4</v>
      </c>
    </row>
    <row r="23" spans="1:11" s="27" customFormat="1" ht="14.25">
      <c r="A23" s="142" t="s">
        <v>149</v>
      </c>
      <c r="B23" s="143" t="s">
        <v>166</v>
      </c>
      <c r="C23" s="143" t="s">
        <v>157</v>
      </c>
      <c r="D23" s="144" t="s">
        <v>170</v>
      </c>
      <c r="E23" s="145">
        <v>4.01</v>
      </c>
      <c r="F23" s="145">
        <v>0</v>
      </c>
      <c r="G23" s="145">
        <v>0</v>
      </c>
      <c r="H23" s="145">
        <v>0</v>
      </c>
      <c r="I23" s="145">
        <v>4.01</v>
      </c>
      <c r="J23" s="145">
        <v>0</v>
      </c>
      <c r="K23" s="145">
        <v>4.01</v>
      </c>
    </row>
    <row r="24" spans="1:11" s="27" customFormat="1" ht="14.25">
      <c r="A24" s="142" t="s">
        <v>149</v>
      </c>
      <c r="B24" s="143" t="s">
        <v>171</v>
      </c>
      <c r="C24" s="143" t="s">
        <v>150</v>
      </c>
      <c r="D24" s="144" t="s">
        <v>172</v>
      </c>
      <c r="E24" s="145">
        <v>30.22</v>
      </c>
      <c r="F24" s="145">
        <v>0</v>
      </c>
      <c r="G24" s="145">
        <v>0</v>
      </c>
      <c r="H24" s="145">
        <v>0</v>
      </c>
      <c r="I24" s="145">
        <v>30.22</v>
      </c>
      <c r="J24" s="145">
        <v>0</v>
      </c>
      <c r="K24" s="145">
        <v>30.22</v>
      </c>
    </row>
    <row r="25" spans="1:11" s="27" customFormat="1" ht="14.25">
      <c r="A25" s="142" t="s">
        <v>149</v>
      </c>
      <c r="B25" s="143" t="s">
        <v>171</v>
      </c>
      <c r="C25" s="143" t="s">
        <v>145</v>
      </c>
      <c r="D25" s="144" t="s">
        <v>173</v>
      </c>
      <c r="E25" s="145">
        <v>1043.19</v>
      </c>
      <c r="F25" s="145">
        <v>0</v>
      </c>
      <c r="G25" s="145">
        <v>0</v>
      </c>
      <c r="H25" s="145">
        <v>0</v>
      </c>
      <c r="I25" s="145">
        <v>1043.19</v>
      </c>
      <c r="J25" s="145">
        <v>0</v>
      </c>
      <c r="K25" s="145">
        <v>1043.19</v>
      </c>
    </row>
    <row r="26" spans="1:11" s="27" customFormat="1" ht="14.25">
      <c r="A26" s="142" t="s">
        <v>149</v>
      </c>
      <c r="B26" s="143" t="s">
        <v>171</v>
      </c>
      <c r="C26" s="143" t="s">
        <v>147</v>
      </c>
      <c r="D26" s="144" t="s">
        <v>174</v>
      </c>
      <c r="E26" s="145">
        <v>2</v>
      </c>
      <c r="F26" s="145">
        <v>0</v>
      </c>
      <c r="G26" s="145">
        <v>0</v>
      </c>
      <c r="H26" s="145">
        <v>0</v>
      </c>
      <c r="I26" s="145">
        <v>2</v>
      </c>
      <c r="J26" s="145">
        <v>0</v>
      </c>
      <c r="K26" s="145">
        <v>2</v>
      </c>
    </row>
    <row r="27" spans="1:11" s="27" customFormat="1" ht="14.25">
      <c r="A27" s="142" t="s">
        <v>149</v>
      </c>
      <c r="B27" s="143" t="s">
        <v>175</v>
      </c>
      <c r="C27" s="143" t="s">
        <v>147</v>
      </c>
      <c r="D27" s="144" t="s">
        <v>176</v>
      </c>
      <c r="E27" s="145">
        <v>4.09</v>
      </c>
      <c r="F27" s="145">
        <v>0</v>
      </c>
      <c r="G27" s="145">
        <v>0</v>
      </c>
      <c r="H27" s="145">
        <v>0</v>
      </c>
      <c r="I27" s="145">
        <v>4.09</v>
      </c>
      <c r="J27" s="145">
        <v>0</v>
      </c>
      <c r="K27" s="145">
        <v>4.09</v>
      </c>
    </row>
    <row r="28" spans="1:11" s="27" customFormat="1" ht="14.25">
      <c r="A28" s="142" t="s">
        <v>149</v>
      </c>
      <c r="B28" s="143" t="s">
        <v>175</v>
      </c>
      <c r="C28" s="143" t="s">
        <v>153</v>
      </c>
      <c r="D28" s="144" t="s">
        <v>177</v>
      </c>
      <c r="E28" s="145">
        <v>174.43</v>
      </c>
      <c r="F28" s="145">
        <v>0</v>
      </c>
      <c r="G28" s="145">
        <v>0</v>
      </c>
      <c r="H28" s="145">
        <v>0</v>
      </c>
      <c r="I28" s="145">
        <v>174.43</v>
      </c>
      <c r="J28" s="145">
        <v>0</v>
      </c>
      <c r="K28" s="145">
        <v>174.43</v>
      </c>
    </row>
    <row r="29" spans="1:11" s="27" customFormat="1" ht="14.25">
      <c r="A29" s="142" t="s">
        <v>149</v>
      </c>
      <c r="B29" s="143" t="s">
        <v>175</v>
      </c>
      <c r="C29" s="143" t="s">
        <v>157</v>
      </c>
      <c r="D29" s="144" t="s">
        <v>178</v>
      </c>
      <c r="E29" s="145">
        <v>284.08</v>
      </c>
      <c r="F29" s="145">
        <v>17.899999999999999</v>
      </c>
      <c r="G29" s="145">
        <v>17.899999999999999</v>
      </c>
      <c r="H29" s="145">
        <v>0</v>
      </c>
      <c r="I29" s="145">
        <v>266.18</v>
      </c>
      <c r="J29" s="145">
        <v>0</v>
      </c>
      <c r="K29" s="145">
        <v>266.18</v>
      </c>
    </row>
    <row r="30" spans="1:11" s="27" customFormat="1" ht="14.25">
      <c r="A30" s="142" t="s">
        <v>149</v>
      </c>
      <c r="B30" s="143" t="s">
        <v>179</v>
      </c>
      <c r="C30" s="143" t="s">
        <v>150</v>
      </c>
      <c r="D30" s="144" t="s">
        <v>180</v>
      </c>
      <c r="E30" s="145">
        <v>277</v>
      </c>
      <c r="F30" s="145">
        <v>0</v>
      </c>
      <c r="G30" s="145">
        <v>0</v>
      </c>
      <c r="H30" s="145">
        <v>0</v>
      </c>
      <c r="I30" s="145">
        <v>277</v>
      </c>
      <c r="J30" s="145">
        <v>0</v>
      </c>
      <c r="K30" s="145">
        <v>277</v>
      </c>
    </row>
    <row r="31" spans="1:11" s="27" customFormat="1" ht="14.25">
      <c r="A31" s="142" t="s">
        <v>149</v>
      </c>
      <c r="B31" s="143" t="s">
        <v>181</v>
      </c>
      <c r="C31" s="143" t="s">
        <v>150</v>
      </c>
      <c r="D31" s="144" t="s">
        <v>182</v>
      </c>
      <c r="E31" s="145">
        <v>47</v>
      </c>
      <c r="F31" s="145">
        <v>0</v>
      </c>
      <c r="G31" s="145">
        <v>0</v>
      </c>
      <c r="H31" s="145">
        <v>0</v>
      </c>
      <c r="I31" s="145">
        <v>47</v>
      </c>
      <c r="J31" s="145">
        <v>0</v>
      </c>
      <c r="K31" s="145">
        <v>47</v>
      </c>
    </row>
    <row r="32" spans="1:11" ht="12">
      <c r="A32" s="142" t="s">
        <v>149</v>
      </c>
      <c r="B32" s="143" t="s">
        <v>183</v>
      </c>
      <c r="C32" s="143" t="s">
        <v>145</v>
      </c>
      <c r="D32" s="144" t="s">
        <v>184</v>
      </c>
      <c r="E32" s="145">
        <v>174.92</v>
      </c>
      <c r="F32" s="145">
        <v>0</v>
      </c>
      <c r="G32" s="145">
        <v>0</v>
      </c>
      <c r="H32" s="145">
        <v>0</v>
      </c>
      <c r="I32" s="145">
        <v>174.92</v>
      </c>
      <c r="J32" s="145">
        <v>0</v>
      </c>
      <c r="K32" s="145">
        <v>174.92</v>
      </c>
    </row>
    <row r="33" spans="1:11" ht="12">
      <c r="A33" s="142" t="s">
        <v>149</v>
      </c>
      <c r="B33" s="143" t="s">
        <v>185</v>
      </c>
      <c r="C33" s="143" t="s">
        <v>145</v>
      </c>
      <c r="D33" s="144" t="s">
        <v>186</v>
      </c>
      <c r="E33" s="145">
        <v>5</v>
      </c>
      <c r="F33" s="145">
        <v>0</v>
      </c>
      <c r="G33" s="145">
        <v>0</v>
      </c>
      <c r="H33" s="145">
        <v>0</v>
      </c>
      <c r="I33" s="145">
        <v>5</v>
      </c>
      <c r="J33" s="145">
        <v>5</v>
      </c>
      <c r="K33" s="145">
        <v>0</v>
      </c>
    </row>
    <row r="34" spans="1:11" ht="12">
      <c r="A34" s="142" t="s">
        <v>149</v>
      </c>
      <c r="B34" s="143" t="s">
        <v>185</v>
      </c>
      <c r="C34" s="143" t="s">
        <v>147</v>
      </c>
      <c r="D34" s="144" t="s">
        <v>187</v>
      </c>
      <c r="E34" s="145">
        <v>20</v>
      </c>
      <c r="F34" s="145">
        <v>0</v>
      </c>
      <c r="G34" s="145">
        <v>0</v>
      </c>
      <c r="H34" s="145">
        <v>0</v>
      </c>
      <c r="I34" s="145">
        <v>20</v>
      </c>
      <c r="J34" s="145">
        <v>0</v>
      </c>
      <c r="K34" s="145">
        <v>20</v>
      </c>
    </row>
    <row r="35" spans="1:11" ht="12">
      <c r="A35" s="142" t="s">
        <v>149</v>
      </c>
      <c r="B35" s="143" t="s">
        <v>157</v>
      </c>
      <c r="C35" s="143" t="s">
        <v>150</v>
      </c>
      <c r="D35" s="144" t="s">
        <v>188</v>
      </c>
      <c r="E35" s="145">
        <v>230.1</v>
      </c>
      <c r="F35" s="145">
        <v>0</v>
      </c>
      <c r="G35" s="145">
        <v>0</v>
      </c>
      <c r="H35" s="145">
        <v>0</v>
      </c>
      <c r="I35" s="145">
        <v>230.1</v>
      </c>
      <c r="J35" s="145">
        <v>0</v>
      </c>
      <c r="K35" s="145">
        <v>230.1</v>
      </c>
    </row>
    <row r="36" spans="1:11" ht="12">
      <c r="A36" s="142" t="s">
        <v>189</v>
      </c>
      <c r="B36" s="143" t="s">
        <v>150</v>
      </c>
      <c r="C36" s="143" t="s">
        <v>145</v>
      </c>
      <c r="D36" s="144" t="s">
        <v>190</v>
      </c>
      <c r="E36" s="145">
        <v>50.94</v>
      </c>
      <c r="F36" s="145">
        <v>0</v>
      </c>
      <c r="G36" s="145">
        <v>0</v>
      </c>
      <c r="H36" s="145">
        <v>0</v>
      </c>
      <c r="I36" s="145">
        <v>50.94</v>
      </c>
      <c r="J36" s="145">
        <v>50.94</v>
      </c>
      <c r="K36" s="145">
        <v>0</v>
      </c>
    </row>
    <row r="37" spans="1:11" ht="12">
      <c r="A37" s="142" t="s">
        <v>189</v>
      </c>
      <c r="B37" s="143" t="s">
        <v>150</v>
      </c>
      <c r="C37" s="143" t="s">
        <v>157</v>
      </c>
      <c r="D37" s="144" t="s">
        <v>191</v>
      </c>
      <c r="E37" s="145">
        <v>94.27</v>
      </c>
      <c r="F37" s="145">
        <v>0</v>
      </c>
      <c r="G37" s="145">
        <v>0</v>
      </c>
      <c r="H37" s="145">
        <v>0</v>
      </c>
      <c r="I37" s="145">
        <v>94.27</v>
      </c>
      <c r="J37" s="145">
        <v>0</v>
      </c>
      <c r="K37" s="145">
        <v>94.27</v>
      </c>
    </row>
    <row r="38" spans="1:11" ht="12">
      <c r="A38" s="142" t="s">
        <v>189</v>
      </c>
      <c r="B38" s="143" t="s">
        <v>192</v>
      </c>
      <c r="C38" s="143" t="s">
        <v>145</v>
      </c>
      <c r="D38" s="144" t="s">
        <v>193</v>
      </c>
      <c r="E38" s="145">
        <v>978.9</v>
      </c>
      <c r="F38" s="145">
        <v>964.5</v>
      </c>
      <c r="G38" s="145">
        <v>964.5</v>
      </c>
      <c r="H38" s="145">
        <v>0</v>
      </c>
      <c r="I38" s="145">
        <v>14.4</v>
      </c>
      <c r="J38" s="145">
        <v>0</v>
      </c>
      <c r="K38" s="145">
        <v>14.4</v>
      </c>
    </row>
    <row r="39" spans="1:11" ht="12">
      <c r="A39" s="142" t="s">
        <v>189</v>
      </c>
      <c r="B39" s="143" t="s">
        <v>192</v>
      </c>
      <c r="C39" s="143" t="s">
        <v>157</v>
      </c>
      <c r="D39" s="144" t="s">
        <v>194</v>
      </c>
      <c r="E39" s="145">
        <v>58.62</v>
      </c>
      <c r="F39" s="145">
        <v>0</v>
      </c>
      <c r="G39" s="145">
        <v>0</v>
      </c>
      <c r="H39" s="145">
        <v>0</v>
      </c>
      <c r="I39" s="145">
        <v>58.62</v>
      </c>
      <c r="J39" s="145">
        <v>0</v>
      </c>
      <c r="K39" s="145">
        <v>58.62</v>
      </c>
    </row>
    <row r="40" spans="1:11" ht="12">
      <c r="A40" s="142" t="s">
        <v>189</v>
      </c>
      <c r="B40" s="143" t="s">
        <v>147</v>
      </c>
      <c r="C40" s="143" t="s">
        <v>155</v>
      </c>
      <c r="D40" s="144" t="s">
        <v>195</v>
      </c>
      <c r="E40" s="145">
        <v>157.58000000000001</v>
      </c>
      <c r="F40" s="145">
        <v>0</v>
      </c>
      <c r="G40" s="145">
        <v>0</v>
      </c>
      <c r="H40" s="145">
        <v>0</v>
      </c>
      <c r="I40" s="145">
        <v>157.58000000000001</v>
      </c>
      <c r="J40" s="145">
        <v>0</v>
      </c>
      <c r="K40" s="145">
        <v>157.58000000000001</v>
      </c>
    </row>
    <row r="41" spans="1:11" ht="12">
      <c r="A41" s="142" t="s">
        <v>189</v>
      </c>
      <c r="B41" s="143" t="s">
        <v>147</v>
      </c>
      <c r="C41" s="143" t="s">
        <v>166</v>
      </c>
      <c r="D41" s="144" t="s">
        <v>196</v>
      </c>
      <c r="E41" s="145">
        <v>187.17</v>
      </c>
      <c r="F41" s="145">
        <v>0</v>
      </c>
      <c r="G41" s="145">
        <v>0</v>
      </c>
      <c r="H41" s="145">
        <v>0</v>
      </c>
      <c r="I41" s="145">
        <v>187.17</v>
      </c>
      <c r="J41" s="145">
        <v>0</v>
      </c>
      <c r="K41" s="145">
        <v>187.17</v>
      </c>
    </row>
    <row r="42" spans="1:11" ht="12">
      <c r="A42" s="142" t="s">
        <v>189</v>
      </c>
      <c r="B42" s="143" t="s">
        <v>147</v>
      </c>
      <c r="C42" s="143" t="s">
        <v>157</v>
      </c>
      <c r="D42" s="144" t="s">
        <v>197</v>
      </c>
      <c r="E42" s="145">
        <v>216.76</v>
      </c>
      <c r="F42" s="145">
        <v>0</v>
      </c>
      <c r="G42" s="145">
        <v>0</v>
      </c>
      <c r="H42" s="145">
        <v>0</v>
      </c>
      <c r="I42" s="145">
        <v>216.76</v>
      </c>
      <c r="J42" s="145">
        <v>0</v>
      </c>
      <c r="K42" s="145">
        <v>216.76</v>
      </c>
    </row>
    <row r="43" spans="1:11" ht="12">
      <c r="A43" s="142" t="s">
        <v>189</v>
      </c>
      <c r="B43" s="143" t="s">
        <v>153</v>
      </c>
      <c r="C43" s="143" t="s">
        <v>198</v>
      </c>
      <c r="D43" s="144" t="s">
        <v>199</v>
      </c>
      <c r="E43" s="145">
        <v>7</v>
      </c>
      <c r="F43" s="145">
        <v>0</v>
      </c>
      <c r="G43" s="145">
        <v>0</v>
      </c>
      <c r="H43" s="145">
        <v>0</v>
      </c>
      <c r="I43" s="145">
        <v>7</v>
      </c>
      <c r="J43" s="145">
        <v>7</v>
      </c>
      <c r="K43" s="145">
        <v>0</v>
      </c>
    </row>
    <row r="44" spans="1:11" ht="12">
      <c r="A44" s="142" t="s">
        <v>189</v>
      </c>
      <c r="B44" s="143" t="s">
        <v>153</v>
      </c>
      <c r="C44" s="143" t="s">
        <v>200</v>
      </c>
      <c r="D44" s="144" t="s">
        <v>201</v>
      </c>
      <c r="E44" s="145">
        <v>37.6</v>
      </c>
      <c r="F44" s="145">
        <v>0</v>
      </c>
      <c r="G44" s="145">
        <v>0</v>
      </c>
      <c r="H44" s="145">
        <v>0</v>
      </c>
      <c r="I44" s="145">
        <v>37.6</v>
      </c>
      <c r="J44" s="145">
        <v>0</v>
      </c>
      <c r="K44" s="145">
        <v>37.6</v>
      </c>
    </row>
    <row r="45" spans="1:11" ht="12">
      <c r="A45" s="142" t="s">
        <v>189</v>
      </c>
      <c r="B45" s="143" t="s">
        <v>153</v>
      </c>
      <c r="C45" s="143" t="s">
        <v>157</v>
      </c>
      <c r="D45" s="144" t="s">
        <v>202</v>
      </c>
      <c r="E45" s="145">
        <v>638.76</v>
      </c>
      <c r="F45" s="145">
        <v>0</v>
      </c>
      <c r="G45" s="145">
        <v>0</v>
      </c>
      <c r="H45" s="145">
        <v>0</v>
      </c>
      <c r="I45" s="145">
        <v>638.76</v>
      </c>
      <c r="J45" s="145">
        <v>0</v>
      </c>
      <c r="K45" s="145">
        <v>638.76</v>
      </c>
    </row>
    <row r="46" spans="1:11" ht="12">
      <c r="A46" s="142" t="s">
        <v>189</v>
      </c>
      <c r="B46" s="143" t="s">
        <v>175</v>
      </c>
      <c r="C46" s="143" t="s">
        <v>150</v>
      </c>
      <c r="D46" s="144" t="s">
        <v>203</v>
      </c>
      <c r="E46" s="145">
        <v>37.26</v>
      </c>
      <c r="F46" s="145">
        <v>37.26</v>
      </c>
      <c r="G46" s="145">
        <v>37.26</v>
      </c>
      <c r="H46" s="145">
        <v>0</v>
      </c>
      <c r="I46" s="145">
        <v>0</v>
      </c>
      <c r="J46" s="145">
        <v>0</v>
      </c>
      <c r="K46" s="145">
        <v>0</v>
      </c>
    </row>
    <row r="47" spans="1:11" ht="12">
      <c r="A47" s="142" t="s">
        <v>189</v>
      </c>
      <c r="B47" s="143" t="s">
        <v>204</v>
      </c>
      <c r="C47" s="143" t="s">
        <v>150</v>
      </c>
      <c r="D47" s="144" t="s">
        <v>205</v>
      </c>
      <c r="E47" s="145">
        <v>3</v>
      </c>
      <c r="F47" s="145">
        <v>0</v>
      </c>
      <c r="G47" s="145">
        <v>0</v>
      </c>
      <c r="H47" s="145">
        <v>0</v>
      </c>
      <c r="I47" s="145">
        <v>3</v>
      </c>
      <c r="J47" s="145">
        <v>0</v>
      </c>
      <c r="K47" s="145">
        <v>3</v>
      </c>
    </row>
    <row r="48" spans="1:11" ht="12">
      <c r="A48" s="142" t="s">
        <v>189</v>
      </c>
      <c r="B48" s="143" t="s">
        <v>206</v>
      </c>
      <c r="C48" s="143" t="s">
        <v>150</v>
      </c>
      <c r="D48" s="144" t="s">
        <v>207</v>
      </c>
      <c r="E48" s="145">
        <v>31.73</v>
      </c>
      <c r="F48" s="145">
        <v>0</v>
      </c>
      <c r="G48" s="145">
        <v>0</v>
      </c>
      <c r="H48" s="145">
        <v>0</v>
      </c>
      <c r="I48" s="145">
        <v>31.73</v>
      </c>
      <c r="J48" s="145">
        <v>0</v>
      </c>
      <c r="K48" s="145">
        <v>31.73</v>
      </c>
    </row>
    <row r="49" spans="1:11" ht="12">
      <c r="A49" s="142" t="s">
        <v>208</v>
      </c>
      <c r="B49" s="143" t="s">
        <v>147</v>
      </c>
      <c r="C49" s="143" t="s">
        <v>145</v>
      </c>
      <c r="D49" s="144" t="s">
        <v>209</v>
      </c>
      <c r="E49" s="145">
        <v>2721.77</v>
      </c>
      <c r="F49" s="145">
        <v>0</v>
      </c>
      <c r="G49" s="145">
        <v>0</v>
      </c>
      <c r="H49" s="145">
        <v>0</v>
      </c>
      <c r="I49" s="145">
        <v>2721.77</v>
      </c>
      <c r="J49" s="145">
        <v>0</v>
      </c>
      <c r="K49" s="145">
        <v>2721.77</v>
      </c>
    </row>
    <row r="50" spans="1:11" ht="12">
      <c r="A50" s="142" t="s">
        <v>208</v>
      </c>
      <c r="B50" s="143" t="s">
        <v>175</v>
      </c>
      <c r="C50" s="143" t="s">
        <v>157</v>
      </c>
      <c r="D50" s="144" t="s">
        <v>210</v>
      </c>
      <c r="E50" s="145">
        <v>20</v>
      </c>
      <c r="F50" s="145">
        <v>0</v>
      </c>
      <c r="G50" s="145">
        <v>0</v>
      </c>
      <c r="H50" s="145">
        <v>0</v>
      </c>
      <c r="I50" s="145">
        <v>20</v>
      </c>
      <c r="J50" s="145">
        <v>0</v>
      </c>
      <c r="K50" s="145">
        <v>20</v>
      </c>
    </row>
    <row r="51" spans="1:11" ht="12">
      <c r="A51" s="142" t="s">
        <v>211</v>
      </c>
      <c r="B51" s="143" t="s">
        <v>150</v>
      </c>
      <c r="C51" s="143" t="s">
        <v>145</v>
      </c>
      <c r="D51" s="144" t="s">
        <v>212</v>
      </c>
      <c r="E51" s="145">
        <v>17.54</v>
      </c>
      <c r="F51" s="145">
        <v>0</v>
      </c>
      <c r="G51" s="145">
        <v>0</v>
      </c>
      <c r="H51" s="145">
        <v>0</v>
      </c>
      <c r="I51" s="145">
        <v>17.54</v>
      </c>
      <c r="J51" s="145">
        <v>17.54</v>
      </c>
      <c r="K51" s="145">
        <v>0</v>
      </c>
    </row>
    <row r="52" spans="1:11" ht="12">
      <c r="A52" s="142" t="s">
        <v>211</v>
      </c>
      <c r="B52" s="143" t="s">
        <v>150</v>
      </c>
      <c r="C52" s="143" t="s">
        <v>155</v>
      </c>
      <c r="D52" s="144" t="s">
        <v>213</v>
      </c>
      <c r="E52" s="145">
        <v>80.37</v>
      </c>
      <c r="F52" s="145">
        <v>0</v>
      </c>
      <c r="G52" s="145">
        <v>0</v>
      </c>
      <c r="H52" s="145">
        <v>0</v>
      </c>
      <c r="I52" s="145">
        <v>80.37</v>
      </c>
      <c r="J52" s="145">
        <v>0</v>
      </c>
      <c r="K52" s="145">
        <v>80.37</v>
      </c>
    </row>
    <row r="53" spans="1:11" ht="12">
      <c r="A53" s="142" t="s">
        <v>211</v>
      </c>
      <c r="B53" s="143" t="s">
        <v>150</v>
      </c>
      <c r="C53" s="143" t="s">
        <v>166</v>
      </c>
      <c r="D53" s="144" t="s">
        <v>214</v>
      </c>
      <c r="E53" s="145">
        <v>35</v>
      </c>
      <c r="F53" s="145">
        <v>0</v>
      </c>
      <c r="G53" s="145">
        <v>0</v>
      </c>
      <c r="H53" s="145">
        <v>0</v>
      </c>
      <c r="I53" s="145">
        <v>35</v>
      </c>
      <c r="J53" s="145">
        <v>0</v>
      </c>
      <c r="K53" s="145">
        <v>35</v>
      </c>
    </row>
    <row r="54" spans="1:11" ht="12">
      <c r="A54" s="142" t="s">
        <v>211</v>
      </c>
      <c r="B54" s="143" t="s">
        <v>150</v>
      </c>
      <c r="C54" s="143" t="s">
        <v>175</v>
      </c>
      <c r="D54" s="144" t="s">
        <v>215</v>
      </c>
      <c r="E54" s="145">
        <v>43</v>
      </c>
      <c r="F54" s="145">
        <v>0</v>
      </c>
      <c r="G54" s="145">
        <v>0</v>
      </c>
      <c r="H54" s="145">
        <v>0</v>
      </c>
      <c r="I54" s="145">
        <v>43</v>
      </c>
      <c r="J54" s="145">
        <v>0</v>
      </c>
      <c r="K54" s="145">
        <v>43</v>
      </c>
    </row>
    <row r="55" spans="1:11" ht="12">
      <c r="A55" s="142" t="s">
        <v>211</v>
      </c>
      <c r="B55" s="143" t="s">
        <v>150</v>
      </c>
      <c r="C55" s="143" t="s">
        <v>216</v>
      </c>
      <c r="D55" s="144" t="s">
        <v>217</v>
      </c>
      <c r="E55" s="145">
        <v>9</v>
      </c>
      <c r="F55" s="145">
        <v>0</v>
      </c>
      <c r="G55" s="145">
        <v>0</v>
      </c>
      <c r="H55" s="145">
        <v>0</v>
      </c>
      <c r="I55" s="145">
        <v>9</v>
      </c>
      <c r="J55" s="145">
        <v>0</v>
      </c>
      <c r="K55" s="145">
        <v>9</v>
      </c>
    </row>
    <row r="56" spans="1:11" ht="12">
      <c r="A56" s="142" t="s">
        <v>211</v>
      </c>
      <c r="B56" s="143" t="s">
        <v>150</v>
      </c>
      <c r="C56" s="143" t="s">
        <v>218</v>
      </c>
      <c r="D56" s="144" t="s">
        <v>219</v>
      </c>
      <c r="E56" s="145">
        <v>40</v>
      </c>
      <c r="F56" s="145">
        <v>0</v>
      </c>
      <c r="G56" s="145">
        <v>0</v>
      </c>
      <c r="H56" s="145">
        <v>0</v>
      </c>
      <c r="I56" s="145">
        <v>40</v>
      </c>
      <c r="J56" s="145">
        <v>0</v>
      </c>
      <c r="K56" s="145">
        <v>40</v>
      </c>
    </row>
    <row r="57" spans="1:11" ht="12">
      <c r="A57" s="142" t="s">
        <v>211</v>
      </c>
      <c r="B57" s="143" t="s">
        <v>150</v>
      </c>
      <c r="C57" s="143" t="s">
        <v>220</v>
      </c>
      <c r="D57" s="144" t="s">
        <v>221</v>
      </c>
      <c r="E57" s="145">
        <v>16</v>
      </c>
      <c r="F57" s="145">
        <v>0</v>
      </c>
      <c r="G57" s="145">
        <v>0</v>
      </c>
      <c r="H57" s="145">
        <v>0</v>
      </c>
      <c r="I57" s="145">
        <v>16</v>
      </c>
      <c r="J57" s="145">
        <v>0</v>
      </c>
      <c r="K57" s="145">
        <v>16</v>
      </c>
    </row>
    <row r="58" spans="1:11" ht="12">
      <c r="A58" s="142" t="s">
        <v>211</v>
      </c>
      <c r="B58" s="143" t="s">
        <v>150</v>
      </c>
      <c r="C58" s="143" t="s">
        <v>222</v>
      </c>
      <c r="D58" s="144" t="s">
        <v>223</v>
      </c>
      <c r="E58" s="145">
        <v>1824.59</v>
      </c>
      <c r="F58" s="145">
        <v>0</v>
      </c>
      <c r="G58" s="145">
        <v>0</v>
      </c>
      <c r="H58" s="145">
        <v>0</v>
      </c>
      <c r="I58" s="145">
        <v>1824.59</v>
      </c>
      <c r="J58" s="145">
        <v>0</v>
      </c>
      <c r="K58" s="145">
        <v>1824.59</v>
      </c>
    </row>
    <row r="59" spans="1:11" ht="12">
      <c r="A59" s="142" t="s">
        <v>211</v>
      </c>
      <c r="B59" s="143" t="s">
        <v>150</v>
      </c>
      <c r="C59" s="143" t="s">
        <v>157</v>
      </c>
      <c r="D59" s="144" t="s">
        <v>224</v>
      </c>
      <c r="E59" s="145">
        <v>528.74</v>
      </c>
      <c r="F59" s="145">
        <v>0</v>
      </c>
      <c r="G59" s="145">
        <v>0</v>
      </c>
      <c r="H59" s="145">
        <v>0</v>
      </c>
      <c r="I59" s="145">
        <v>528.74</v>
      </c>
      <c r="J59" s="145">
        <v>45</v>
      </c>
      <c r="K59" s="145">
        <v>483.74</v>
      </c>
    </row>
    <row r="60" spans="1:11" ht="12">
      <c r="A60" s="142" t="s">
        <v>211</v>
      </c>
      <c r="B60" s="143" t="s">
        <v>145</v>
      </c>
      <c r="C60" s="143" t="s">
        <v>159</v>
      </c>
      <c r="D60" s="144" t="s">
        <v>225</v>
      </c>
      <c r="E60" s="145">
        <v>974.22</v>
      </c>
      <c r="F60" s="145">
        <v>0</v>
      </c>
      <c r="G60" s="145">
        <v>0</v>
      </c>
      <c r="H60" s="145">
        <v>0</v>
      </c>
      <c r="I60" s="145">
        <v>974.22</v>
      </c>
      <c r="J60" s="145">
        <v>0</v>
      </c>
      <c r="K60" s="145">
        <v>974.22</v>
      </c>
    </row>
    <row r="61" spans="1:11" ht="12">
      <c r="A61" s="142" t="s">
        <v>211</v>
      </c>
      <c r="B61" s="143" t="s">
        <v>145</v>
      </c>
      <c r="C61" s="143" t="s">
        <v>153</v>
      </c>
      <c r="D61" s="144" t="s">
        <v>226</v>
      </c>
      <c r="E61" s="145">
        <v>4</v>
      </c>
      <c r="F61" s="145">
        <v>0</v>
      </c>
      <c r="G61" s="145">
        <v>0</v>
      </c>
      <c r="H61" s="145">
        <v>0</v>
      </c>
      <c r="I61" s="145">
        <v>4</v>
      </c>
      <c r="J61" s="145">
        <v>0</v>
      </c>
      <c r="K61" s="145">
        <v>4</v>
      </c>
    </row>
    <row r="62" spans="1:11" ht="12">
      <c r="A62" s="142" t="s">
        <v>211</v>
      </c>
      <c r="B62" s="143" t="s">
        <v>145</v>
      </c>
      <c r="C62" s="143" t="s">
        <v>227</v>
      </c>
      <c r="D62" s="144" t="s">
        <v>228</v>
      </c>
      <c r="E62" s="145">
        <v>30</v>
      </c>
      <c r="F62" s="145">
        <v>0</v>
      </c>
      <c r="G62" s="145">
        <v>0</v>
      </c>
      <c r="H62" s="145">
        <v>0</v>
      </c>
      <c r="I62" s="145">
        <v>30</v>
      </c>
      <c r="J62" s="145">
        <v>0</v>
      </c>
      <c r="K62" s="145">
        <v>30</v>
      </c>
    </row>
    <row r="63" spans="1:11" ht="12">
      <c r="A63" s="142" t="s">
        <v>211</v>
      </c>
      <c r="B63" s="143" t="s">
        <v>145</v>
      </c>
      <c r="C63" s="143" t="s">
        <v>157</v>
      </c>
      <c r="D63" s="144" t="s">
        <v>229</v>
      </c>
      <c r="E63" s="145">
        <v>685.21</v>
      </c>
      <c r="F63" s="145">
        <v>0</v>
      </c>
      <c r="G63" s="145">
        <v>0</v>
      </c>
      <c r="H63" s="145">
        <v>0</v>
      </c>
      <c r="I63" s="145">
        <v>685.21</v>
      </c>
      <c r="J63" s="145">
        <v>0</v>
      </c>
      <c r="K63" s="145">
        <v>685.21</v>
      </c>
    </row>
    <row r="64" spans="1:11" ht="12">
      <c r="A64" s="142" t="s">
        <v>211</v>
      </c>
      <c r="B64" s="143" t="s">
        <v>192</v>
      </c>
      <c r="C64" s="143" t="s">
        <v>162</v>
      </c>
      <c r="D64" s="144" t="s">
        <v>230</v>
      </c>
      <c r="E64" s="145">
        <v>197.22</v>
      </c>
      <c r="F64" s="145">
        <v>0</v>
      </c>
      <c r="G64" s="145">
        <v>0</v>
      </c>
      <c r="H64" s="145">
        <v>0</v>
      </c>
      <c r="I64" s="145">
        <v>197.22</v>
      </c>
      <c r="J64" s="145">
        <v>0</v>
      </c>
      <c r="K64" s="145">
        <v>197.22</v>
      </c>
    </row>
    <row r="65" spans="1:11" ht="12">
      <c r="A65" s="142" t="s">
        <v>211</v>
      </c>
      <c r="B65" s="143" t="s">
        <v>192</v>
      </c>
      <c r="C65" s="143" t="s">
        <v>216</v>
      </c>
      <c r="D65" s="144" t="s">
        <v>231</v>
      </c>
      <c r="E65" s="145">
        <v>59</v>
      </c>
      <c r="F65" s="145">
        <v>0</v>
      </c>
      <c r="G65" s="145">
        <v>0</v>
      </c>
      <c r="H65" s="145">
        <v>0</v>
      </c>
      <c r="I65" s="145">
        <v>59</v>
      </c>
      <c r="J65" s="145">
        <v>0</v>
      </c>
      <c r="K65" s="145">
        <v>59</v>
      </c>
    </row>
    <row r="66" spans="1:11" ht="12">
      <c r="A66" s="142" t="s">
        <v>211</v>
      </c>
      <c r="B66" s="143" t="s">
        <v>192</v>
      </c>
      <c r="C66" s="143" t="s">
        <v>206</v>
      </c>
      <c r="D66" s="144" t="s">
        <v>232</v>
      </c>
      <c r="E66" s="145">
        <v>48</v>
      </c>
      <c r="F66" s="145">
        <v>0</v>
      </c>
      <c r="G66" s="145">
        <v>0</v>
      </c>
      <c r="H66" s="145">
        <v>0</v>
      </c>
      <c r="I66" s="145">
        <v>48</v>
      </c>
      <c r="J66" s="145">
        <v>0</v>
      </c>
      <c r="K66" s="145">
        <v>48</v>
      </c>
    </row>
    <row r="67" spans="1:11" ht="12">
      <c r="A67" s="142" t="s">
        <v>211</v>
      </c>
      <c r="B67" s="143" t="s">
        <v>192</v>
      </c>
      <c r="C67" s="143" t="s">
        <v>233</v>
      </c>
      <c r="D67" s="144" t="s">
        <v>234</v>
      </c>
      <c r="E67" s="145">
        <v>60</v>
      </c>
      <c r="F67" s="145">
        <v>0</v>
      </c>
      <c r="G67" s="145">
        <v>0</v>
      </c>
      <c r="H67" s="145">
        <v>0</v>
      </c>
      <c r="I67" s="145">
        <v>60</v>
      </c>
      <c r="J67" s="145">
        <v>0</v>
      </c>
      <c r="K67" s="145">
        <v>60</v>
      </c>
    </row>
    <row r="68" spans="1:11" ht="12">
      <c r="A68" s="142" t="s">
        <v>211</v>
      </c>
      <c r="B68" s="143" t="s">
        <v>192</v>
      </c>
      <c r="C68" s="143" t="s">
        <v>157</v>
      </c>
      <c r="D68" s="144" t="s">
        <v>235</v>
      </c>
      <c r="E68" s="145">
        <v>436.1</v>
      </c>
      <c r="F68" s="145">
        <v>293.89</v>
      </c>
      <c r="G68" s="145">
        <v>293.89</v>
      </c>
      <c r="H68" s="145">
        <v>0</v>
      </c>
      <c r="I68" s="145">
        <v>142.21</v>
      </c>
      <c r="J68" s="145">
        <v>0</v>
      </c>
      <c r="K68" s="145">
        <v>142.21</v>
      </c>
    </row>
    <row r="69" spans="1:11" ht="12">
      <c r="A69" s="142" t="s">
        <v>211</v>
      </c>
      <c r="B69" s="143" t="s">
        <v>159</v>
      </c>
      <c r="C69" s="143" t="s">
        <v>157</v>
      </c>
      <c r="D69" s="144" t="s">
        <v>236</v>
      </c>
      <c r="E69" s="145">
        <v>880.15</v>
      </c>
      <c r="F69" s="145">
        <v>0</v>
      </c>
      <c r="G69" s="145">
        <v>0</v>
      </c>
      <c r="H69" s="145">
        <v>0</v>
      </c>
      <c r="I69" s="145">
        <v>880.15</v>
      </c>
      <c r="J69" s="145">
        <v>0</v>
      </c>
      <c r="K69" s="145">
        <v>880.15</v>
      </c>
    </row>
    <row r="70" spans="1:11" ht="12">
      <c r="A70" s="142" t="s">
        <v>211</v>
      </c>
      <c r="B70" s="143" t="s">
        <v>155</v>
      </c>
      <c r="C70" s="143" t="s">
        <v>192</v>
      </c>
      <c r="D70" s="144" t="s">
        <v>237</v>
      </c>
      <c r="E70" s="145">
        <v>6.58</v>
      </c>
      <c r="F70" s="145">
        <v>0</v>
      </c>
      <c r="G70" s="145">
        <v>0</v>
      </c>
      <c r="H70" s="145">
        <v>0</v>
      </c>
      <c r="I70" s="145">
        <v>6.58</v>
      </c>
      <c r="J70" s="145">
        <v>0</v>
      </c>
      <c r="K70" s="145">
        <v>6.58</v>
      </c>
    </row>
    <row r="71" spans="1:11" ht="12">
      <c r="A71" s="142" t="s">
        <v>238</v>
      </c>
      <c r="B71" s="143" t="s">
        <v>150</v>
      </c>
      <c r="C71" s="143" t="s">
        <v>162</v>
      </c>
      <c r="D71" s="144" t="s">
        <v>239</v>
      </c>
      <c r="E71" s="145">
        <v>269.91000000000003</v>
      </c>
      <c r="F71" s="145">
        <v>0</v>
      </c>
      <c r="G71" s="145">
        <v>0</v>
      </c>
      <c r="H71" s="145">
        <v>0</v>
      </c>
      <c r="I71" s="145">
        <v>269.91000000000003</v>
      </c>
      <c r="J71" s="145">
        <v>0</v>
      </c>
      <c r="K71" s="145">
        <v>269.91000000000003</v>
      </c>
    </row>
    <row r="72" spans="1:11" ht="12">
      <c r="A72" s="142" t="s">
        <v>238</v>
      </c>
      <c r="B72" s="143" t="s">
        <v>162</v>
      </c>
      <c r="C72" s="143" t="s">
        <v>145</v>
      </c>
      <c r="D72" s="144" t="s">
        <v>240</v>
      </c>
      <c r="E72" s="145">
        <v>52</v>
      </c>
      <c r="F72" s="145">
        <v>0</v>
      </c>
      <c r="G72" s="145">
        <v>0</v>
      </c>
      <c r="H72" s="145">
        <v>0</v>
      </c>
      <c r="I72" s="145">
        <v>52</v>
      </c>
      <c r="J72" s="145">
        <v>0</v>
      </c>
      <c r="K72" s="145">
        <v>52</v>
      </c>
    </row>
    <row r="73" spans="1:11" ht="12">
      <c r="A73" s="142" t="s">
        <v>238</v>
      </c>
      <c r="B73" s="143" t="s">
        <v>157</v>
      </c>
      <c r="C73" s="143" t="s">
        <v>150</v>
      </c>
      <c r="D73" s="144" t="s">
        <v>241</v>
      </c>
      <c r="E73" s="145">
        <v>48</v>
      </c>
      <c r="F73" s="145">
        <v>0</v>
      </c>
      <c r="G73" s="145">
        <v>0</v>
      </c>
      <c r="H73" s="145">
        <v>0</v>
      </c>
      <c r="I73" s="145">
        <v>48</v>
      </c>
      <c r="J73" s="145">
        <v>0</v>
      </c>
      <c r="K73" s="145">
        <v>48</v>
      </c>
    </row>
    <row r="74" spans="1:11" ht="12">
      <c r="A74" s="142" t="s">
        <v>242</v>
      </c>
      <c r="B74" s="143" t="s">
        <v>145</v>
      </c>
      <c r="C74" s="143" t="s">
        <v>150</v>
      </c>
      <c r="D74" s="144" t="s">
        <v>243</v>
      </c>
      <c r="E74" s="145">
        <v>42.79</v>
      </c>
      <c r="F74" s="145">
        <v>42.79</v>
      </c>
      <c r="G74" s="145">
        <v>42.79</v>
      </c>
      <c r="H74" s="145">
        <v>0</v>
      </c>
      <c r="I74" s="145">
        <v>0</v>
      </c>
      <c r="J74" s="145">
        <v>0</v>
      </c>
      <c r="K74" s="145">
        <v>0</v>
      </c>
    </row>
    <row r="75" spans="1:11" ht="12">
      <c r="A75" s="142" t="s">
        <v>244</v>
      </c>
      <c r="B75" s="143" t="s">
        <v>153</v>
      </c>
      <c r="C75" s="143" t="s">
        <v>150</v>
      </c>
      <c r="D75" s="144" t="s">
        <v>245</v>
      </c>
      <c r="E75" s="145">
        <v>20</v>
      </c>
      <c r="F75" s="145">
        <v>0</v>
      </c>
      <c r="G75" s="145">
        <v>0</v>
      </c>
      <c r="H75" s="145">
        <v>0</v>
      </c>
      <c r="I75" s="145">
        <v>20</v>
      </c>
      <c r="J75" s="145">
        <v>0</v>
      </c>
      <c r="K75" s="145">
        <v>20</v>
      </c>
    </row>
    <row r="76" spans="1:11" ht="12">
      <c r="A76" s="142" t="s">
        <v>244</v>
      </c>
      <c r="B76" s="143" t="s">
        <v>153</v>
      </c>
      <c r="C76" s="143" t="s">
        <v>157</v>
      </c>
      <c r="D76" s="144" t="s">
        <v>246</v>
      </c>
      <c r="E76" s="145">
        <v>10</v>
      </c>
      <c r="F76" s="145">
        <v>0</v>
      </c>
      <c r="G76" s="145">
        <v>0</v>
      </c>
      <c r="H76" s="145">
        <v>0</v>
      </c>
      <c r="I76" s="145">
        <v>10</v>
      </c>
      <c r="J76" s="145">
        <v>0</v>
      </c>
      <c r="K76" s="145">
        <v>10</v>
      </c>
    </row>
    <row r="77" spans="1:11" ht="12">
      <c r="A77" s="142" t="s">
        <v>247</v>
      </c>
      <c r="B77" s="143" t="s">
        <v>248</v>
      </c>
      <c r="C77" s="143" t="s">
        <v>145</v>
      </c>
      <c r="D77" s="144" t="s">
        <v>249</v>
      </c>
      <c r="E77" s="145">
        <v>72.8</v>
      </c>
      <c r="F77" s="145">
        <v>0</v>
      </c>
      <c r="G77" s="145">
        <v>0</v>
      </c>
      <c r="H77" s="145">
        <v>0</v>
      </c>
      <c r="I77" s="145">
        <v>72.8</v>
      </c>
      <c r="J77" s="145">
        <v>0</v>
      </c>
      <c r="K77" s="145">
        <v>72.8</v>
      </c>
    </row>
    <row r="78" spans="1:11" ht="12">
      <c r="A78" s="142" t="s">
        <v>247</v>
      </c>
      <c r="B78" s="143" t="s">
        <v>248</v>
      </c>
      <c r="C78" s="143" t="s">
        <v>162</v>
      </c>
      <c r="D78" s="144" t="s">
        <v>250</v>
      </c>
      <c r="E78" s="145">
        <v>5.3</v>
      </c>
      <c r="F78" s="145">
        <v>0</v>
      </c>
      <c r="G78" s="145">
        <v>0</v>
      </c>
      <c r="H78" s="145">
        <v>0</v>
      </c>
      <c r="I78" s="145">
        <v>5.3</v>
      </c>
      <c r="J78" s="145">
        <v>0</v>
      </c>
      <c r="K78" s="145">
        <v>5.3</v>
      </c>
    </row>
    <row r="79" spans="1:11" ht="12">
      <c r="A79" s="142" t="s">
        <v>247</v>
      </c>
      <c r="B79" s="143" t="s">
        <v>248</v>
      </c>
      <c r="C79" s="143" t="s">
        <v>157</v>
      </c>
      <c r="D79" s="144" t="s">
        <v>251</v>
      </c>
      <c r="E79" s="145">
        <v>3</v>
      </c>
      <c r="F79" s="145">
        <v>0</v>
      </c>
      <c r="G79" s="145">
        <v>0</v>
      </c>
      <c r="H79" s="145">
        <v>0</v>
      </c>
      <c r="I79" s="145">
        <v>3</v>
      </c>
      <c r="J79" s="145">
        <v>0</v>
      </c>
      <c r="K79" s="145">
        <v>3</v>
      </c>
    </row>
    <row r="80" spans="1:11" ht="12">
      <c r="A80" s="142" t="s">
        <v>247</v>
      </c>
      <c r="B80" s="143" t="s">
        <v>157</v>
      </c>
      <c r="C80" s="143" t="s">
        <v>150</v>
      </c>
      <c r="D80" s="144" t="s">
        <v>252</v>
      </c>
      <c r="E80" s="145">
        <v>2.2999999999999998</v>
      </c>
      <c r="F80" s="145">
        <v>0</v>
      </c>
      <c r="G80" s="145">
        <v>0</v>
      </c>
      <c r="H80" s="145">
        <v>0</v>
      </c>
      <c r="I80" s="145">
        <v>2.2999999999999998</v>
      </c>
      <c r="J80" s="145">
        <v>0</v>
      </c>
      <c r="K80" s="145">
        <v>2.2999999999999998</v>
      </c>
    </row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4724409448819" right="1.4566929133858268" top="0.47244094488188981" bottom="0.47244094488188981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showGridLines="0" showZeros="0" topLeftCell="A34" workbookViewId="0">
      <selection activeCell="F19" sqref="F19"/>
    </sheetView>
  </sheetViews>
  <sheetFormatPr defaultColWidth="8.875" defaultRowHeight="13.5"/>
  <cols>
    <col min="1" max="1" width="4.25" style="52" customWidth="1"/>
    <col min="2" max="2" width="3.625" style="52" customWidth="1"/>
    <col min="3" max="3" width="14.625" style="52" customWidth="1"/>
    <col min="4" max="4" width="3.375" style="52" customWidth="1"/>
    <col min="5" max="5" width="3.625" style="52" customWidth="1"/>
    <col min="6" max="6" width="14.375" style="161" customWidth="1"/>
    <col min="7" max="7" width="6.75" style="52" customWidth="1"/>
    <col min="8" max="8" width="7.25" style="52" customWidth="1"/>
    <col min="9" max="9" width="7.125" style="52" customWidth="1"/>
    <col min="10" max="10" width="6.375" style="52" customWidth="1"/>
    <col min="11" max="11" width="5" style="52" customWidth="1"/>
    <col min="12" max="12" width="6.625" style="52" customWidth="1"/>
    <col min="13" max="13" width="4.625" style="52" customWidth="1"/>
    <col min="14" max="14" width="7.75" style="52" customWidth="1"/>
    <col min="15" max="15" width="4.125" style="52" customWidth="1"/>
    <col min="16" max="16" width="4.25" style="52" customWidth="1"/>
    <col min="17" max="17" width="4.375" style="52" customWidth="1"/>
    <col min="18" max="32" width="9" style="52"/>
    <col min="33" max="16352" width="8.875" style="52"/>
    <col min="16353" max="16380" width="9" style="52"/>
    <col min="16381" max="16384" width="8.875" style="52"/>
  </cols>
  <sheetData>
    <row r="1" spans="1:17" s="51" customFormat="1" ht="42" customHeight="1">
      <c r="A1" s="258" t="s">
        <v>327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s="51" customFormat="1" ht="15" customHeight="1">
      <c r="A2" s="2" t="s">
        <v>328</v>
      </c>
      <c r="B2" s="1"/>
      <c r="C2" s="1"/>
      <c r="D2" s="1"/>
      <c r="E2" s="1"/>
      <c r="F2" s="135"/>
      <c r="P2" s="259" t="s">
        <v>1</v>
      </c>
      <c r="Q2" s="259"/>
    </row>
    <row r="3" spans="1:17" ht="20.100000000000001" customHeight="1">
      <c r="A3" s="270" t="s">
        <v>111</v>
      </c>
      <c r="B3" s="271"/>
      <c r="C3" s="272"/>
      <c r="D3" s="270" t="s">
        <v>112</v>
      </c>
      <c r="E3" s="271"/>
      <c r="F3" s="272"/>
      <c r="G3" s="260" t="s">
        <v>326</v>
      </c>
      <c r="H3" s="261"/>
      <c r="I3" s="261"/>
      <c r="J3" s="261"/>
      <c r="K3" s="261"/>
      <c r="L3" s="261"/>
      <c r="M3" s="261"/>
      <c r="N3" s="261"/>
      <c r="O3" s="261"/>
      <c r="P3" s="261"/>
      <c r="Q3" s="262"/>
    </row>
    <row r="4" spans="1:17" ht="20.100000000000001" customHeight="1">
      <c r="A4" s="273"/>
      <c r="B4" s="274"/>
      <c r="C4" s="275"/>
      <c r="D4" s="273"/>
      <c r="E4" s="274"/>
      <c r="F4" s="275"/>
      <c r="G4" s="264" t="s">
        <v>7</v>
      </c>
      <c r="H4" s="264" t="s">
        <v>44</v>
      </c>
      <c r="I4" s="279"/>
      <c r="J4" s="263" t="s">
        <v>45</v>
      </c>
      <c r="K4" s="262"/>
      <c r="L4" s="262"/>
      <c r="M4" s="262"/>
      <c r="N4" s="262"/>
      <c r="O4" s="262"/>
      <c r="P4" s="264" t="s">
        <v>46</v>
      </c>
      <c r="Q4" s="268" t="s">
        <v>113</v>
      </c>
    </row>
    <row r="5" spans="1:17" ht="20.100000000000001" customHeight="1">
      <c r="A5" s="276"/>
      <c r="B5" s="277"/>
      <c r="C5" s="278"/>
      <c r="D5" s="276"/>
      <c r="E5" s="277"/>
      <c r="F5" s="278"/>
      <c r="G5" s="265"/>
      <c r="H5" s="266"/>
      <c r="I5" s="280"/>
      <c r="J5" s="267" t="s">
        <v>17</v>
      </c>
      <c r="K5" s="267" t="s">
        <v>57</v>
      </c>
      <c r="L5" s="267" t="s">
        <v>58</v>
      </c>
      <c r="M5" s="267" t="s">
        <v>59</v>
      </c>
      <c r="N5" s="267" t="s">
        <v>60</v>
      </c>
      <c r="O5" s="267" t="s">
        <v>61</v>
      </c>
      <c r="P5" s="265"/>
      <c r="Q5" s="269"/>
    </row>
    <row r="6" spans="1:17" ht="27" customHeight="1">
      <c r="A6" s="53" t="s">
        <v>50</v>
      </c>
      <c r="B6" s="53" t="s">
        <v>51</v>
      </c>
      <c r="C6" s="53" t="s">
        <v>41</v>
      </c>
      <c r="D6" s="53" t="s">
        <v>50</v>
      </c>
      <c r="E6" s="53" t="s">
        <v>51</v>
      </c>
      <c r="F6" s="53" t="s">
        <v>41</v>
      </c>
      <c r="G6" s="266"/>
      <c r="H6" s="54" t="s">
        <v>54</v>
      </c>
      <c r="I6" s="54" t="s">
        <v>55</v>
      </c>
      <c r="J6" s="267"/>
      <c r="K6" s="267"/>
      <c r="L6" s="267"/>
      <c r="M6" s="267"/>
      <c r="N6" s="267"/>
      <c r="O6" s="267"/>
      <c r="P6" s="266"/>
      <c r="Q6" s="269"/>
    </row>
    <row r="7" spans="1:17" ht="26.1" customHeight="1">
      <c r="A7" s="154"/>
      <c r="B7" s="154"/>
      <c r="C7" s="153" t="s">
        <v>7</v>
      </c>
      <c r="D7" s="152"/>
      <c r="E7" s="152"/>
      <c r="F7" s="152"/>
      <c r="G7" s="153">
        <v>2034.99</v>
      </c>
      <c r="H7" s="153">
        <f>H8+H19+H41</f>
        <v>2034.99</v>
      </c>
      <c r="I7" s="158"/>
      <c r="J7" s="158"/>
      <c r="K7" s="158"/>
      <c r="L7" s="158"/>
      <c r="M7" s="158"/>
      <c r="N7" s="158"/>
      <c r="O7" s="158"/>
      <c r="P7" s="158"/>
      <c r="Q7" s="158"/>
    </row>
    <row r="8" spans="1:17">
      <c r="A8" s="154">
        <v>301</v>
      </c>
      <c r="B8" s="154"/>
      <c r="C8" s="153" t="s">
        <v>272</v>
      </c>
      <c r="D8" s="155">
        <v>501</v>
      </c>
      <c r="E8" s="155"/>
      <c r="F8" s="159" t="s">
        <v>299</v>
      </c>
      <c r="G8" s="153">
        <v>1981.26</v>
      </c>
      <c r="H8" s="153">
        <v>1981.26</v>
      </c>
      <c r="I8" s="155"/>
      <c r="J8" s="155"/>
      <c r="K8" s="155"/>
      <c r="L8" s="155"/>
      <c r="M8" s="155"/>
      <c r="N8" s="155"/>
      <c r="O8" s="155"/>
      <c r="P8" s="155"/>
      <c r="Q8" s="155"/>
    </row>
    <row r="9" spans="1:17">
      <c r="A9" s="154">
        <v>301</v>
      </c>
      <c r="B9" s="154" t="s">
        <v>150</v>
      </c>
      <c r="C9" s="153" t="s">
        <v>273</v>
      </c>
      <c r="D9" s="155">
        <v>501</v>
      </c>
      <c r="E9" s="154" t="s">
        <v>300</v>
      </c>
      <c r="F9" s="159" t="s">
        <v>301</v>
      </c>
      <c r="G9" s="153">
        <v>115.62</v>
      </c>
      <c r="H9" s="153">
        <v>115.62</v>
      </c>
      <c r="I9" s="155"/>
      <c r="J9" s="155"/>
      <c r="K9" s="155"/>
      <c r="L9" s="155"/>
      <c r="M9" s="155"/>
      <c r="N9" s="155"/>
      <c r="O9" s="155"/>
      <c r="P9" s="155"/>
      <c r="Q9" s="155"/>
    </row>
    <row r="10" spans="1:17">
      <c r="A10" s="154">
        <v>301</v>
      </c>
      <c r="B10" s="154" t="s">
        <v>145</v>
      </c>
      <c r="C10" s="153" t="s">
        <v>274</v>
      </c>
      <c r="D10" s="155">
        <v>501</v>
      </c>
      <c r="E10" s="154" t="s">
        <v>300</v>
      </c>
      <c r="F10" s="159" t="s">
        <v>301</v>
      </c>
      <c r="G10" s="153">
        <v>115.05</v>
      </c>
      <c r="H10" s="153">
        <v>115.05</v>
      </c>
      <c r="I10" s="155"/>
      <c r="J10" s="155"/>
      <c r="K10" s="155"/>
      <c r="L10" s="155"/>
      <c r="M10" s="155"/>
      <c r="N10" s="155"/>
      <c r="O10" s="155"/>
      <c r="P10" s="155"/>
      <c r="Q10" s="155"/>
    </row>
    <row r="11" spans="1:17">
      <c r="A11" s="154">
        <v>301</v>
      </c>
      <c r="B11" s="154" t="s">
        <v>192</v>
      </c>
      <c r="C11" s="153" t="s">
        <v>275</v>
      </c>
      <c r="D11" s="155">
        <v>501</v>
      </c>
      <c r="E11" s="154" t="s">
        <v>300</v>
      </c>
      <c r="F11" s="159" t="s">
        <v>301</v>
      </c>
      <c r="G11" s="156">
        <v>211.41</v>
      </c>
      <c r="H11" s="156">
        <v>211.41</v>
      </c>
      <c r="I11" s="155"/>
      <c r="J11" s="155"/>
      <c r="K11" s="155"/>
      <c r="L11" s="155"/>
      <c r="M11" s="155"/>
      <c r="N11" s="155"/>
      <c r="O11" s="155"/>
      <c r="P11" s="155"/>
      <c r="Q11" s="155"/>
    </row>
    <row r="12" spans="1:17">
      <c r="A12" s="154">
        <v>301</v>
      </c>
      <c r="B12" s="154" t="s">
        <v>153</v>
      </c>
      <c r="C12" s="153" t="s">
        <v>276</v>
      </c>
      <c r="D12" s="155">
        <v>501</v>
      </c>
      <c r="E12" s="154" t="s">
        <v>300</v>
      </c>
      <c r="F12" s="159" t="s">
        <v>301</v>
      </c>
      <c r="G12" s="153">
        <v>131.58000000000001</v>
      </c>
      <c r="H12" s="153">
        <v>131.58000000000001</v>
      </c>
      <c r="I12" s="155"/>
      <c r="J12" s="155"/>
      <c r="K12" s="155"/>
      <c r="L12" s="155"/>
      <c r="M12" s="155"/>
      <c r="N12" s="155"/>
      <c r="O12" s="155"/>
      <c r="P12" s="155"/>
      <c r="Q12" s="155"/>
    </row>
    <row r="13" spans="1:17" ht="24">
      <c r="A13" s="154">
        <v>301</v>
      </c>
      <c r="B13" s="154" t="s">
        <v>155</v>
      </c>
      <c r="C13" s="153" t="s">
        <v>277</v>
      </c>
      <c r="D13" s="155">
        <v>501</v>
      </c>
      <c r="E13" s="154" t="s">
        <v>302</v>
      </c>
      <c r="F13" s="159" t="s">
        <v>303</v>
      </c>
      <c r="G13" s="153">
        <v>38.97</v>
      </c>
      <c r="H13" s="153">
        <v>38.97</v>
      </c>
      <c r="I13" s="155"/>
      <c r="J13" s="155"/>
      <c r="K13" s="155"/>
      <c r="L13" s="155"/>
      <c r="M13" s="155"/>
      <c r="N13" s="155"/>
      <c r="O13" s="155"/>
      <c r="P13" s="155"/>
      <c r="Q13" s="155"/>
    </row>
    <row r="14" spans="1:17">
      <c r="A14" s="154">
        <v>301</v>
      </c>
      <c r="B14" s="154" t="s">
        <v>166</v>
      </c>
      <c r="C14" s="153" t="s">
        <v>278</v>
      </c>
      <c r="D14" s="155">
        <v>501</v>
      </c>
      <c r="E14" s="154" t="s">
        <v>302</v>
      </c>
      <c r="F14" s="159" t="s">
        <v>303</v>
      </c>
      <c r="G14" s="153">
        <v>7.8</v>
      </c>
      <c r="H14" s="153">
        <v>7.8</v>
      </c>
      <c r="I14" s="155"/>
      <c r="J14" s="155"/>
      <c r="K14" s="155"/>
      <c r="L14" s="155"/>
      <c r="M14" s="155"/>
      <c r="N14" s="155"/>
      <c r="O14" s="155"/>
      <c r="P14" s="155"/>
      <c r="Q14" s="155"/>
    </row>
    <row r="15" spans="1:17" ht="24">
      <c r="A15" s="154" t="s">
        <v>312</v>
      </c>
      <c r="B15" s="154" t="s">
        <v>313</v>
      </c>
      <c r="C15" s="153" t="s">
        <v>316</v>
      </c>
      <c r="D15" s="155">
        <v>501</v>
      </c>
      <c r="E15" s="154" t="s">
        <v>302</v>
      </c>
      <c r="F15" s="159" t="s">
        <v>303</v>
      </c>
      <c r="G15" s="153">
        <v>37.26</v>
      </c>
      <c r="H15" s="153">
        <v>37.26</v>
      </c>
      <c r="I15" s="155"/>
      <c r="J15" s="155"/>
      <c r="K15" s="155"/>
      <c r="L15" s="155"/>
      <c r="M15" s="155"/>
      <c r="N15" s="155"/>
      <c r="O15" s="155"/>
      <c r="P15" s="155"/>
      <c r="Q15" s="155"/>
    </row>
    <row r="16" spans="1:17">
      <c r="A16" s="154" t="s">
        <v>312</v>
      </c>
      <c r="B16" s="154" t="s">
        <v>314</v>
      </c>
      <c r="C16" s="153" t="s">
        <v>319</v>
      </c>
      <c r="D16" s="155">
        <v>501</v>
      </c>
      <c r="E16" s="154" t="s">
        <v>302</v>
      </c>
      <c r="F16" s="159" t="s">
        <v>303</v>
      </c>
      <c r="G16" s="153">
        <v>0.56000000000000005</v>
      </c>
      <c r="H16" s="153">
        <v>0.56000000000000005</v>
      </c>
      <c r="I16" s="155"/>
      <c r="J16" s="155"/>
      <c r="K16" s="155"/>
      <c r="L16" s="155"/>
      <c r="M16" s="155"/>
      <c r="N16" s="155"/>
      <c r="O16" s="155"/>
      <c r="P16" s="155"/>
      <c r="Q16" s="155"/>
    </row>
    <row r="17" spans="1:17">
      <c r="A17" s="154" t="s">
        <v>312</v>
      </c>
      <c r="B17" s="154" t="s">
        <v>315</v>
      </c>
      <c r="C17" s="153" t="s">
        <v>317</v>
      </c>
      <c r="D17" s="155">
        <v>501</v>
      </c>
      <c r="E17" s="154" t="s">
        <v>318</v>
      </c>
      <c r="F17" s="153" t="s">
        <v>317</v>
      </c>
      <c r="G17" s="153">
        <v>42.79</v>
      </c>
      <c r="H17" s="153">
        <v>42.79</v>
      </c>
      <c r="I17" s="155"/>
      <c r="J17" s="155"/>
      <c r="K17" s="155"/>
      <c r="L17" s="155"/>
      <c r="M17" s="155"/>
      <c r="N17" s="155"/>
      <c r="O17" s="155"/>
      <c r="P17" s="155"/>
      <c r="Q17" s="155"/>
    </row>
    <row r="18" spans="1:17">
      <c r="A18" s="154">
        <v>301</v>
      </c>
      <c r="B18" s="154">
        <v>99</v>
      </c>
      <c r="C18" s="162" t="s">
        <v>279</v>
      </c>
      <c r="D18" s="163">
        <v>501</v>
      </c>
      <c r="E18" s="164" t="s">
        <v>329</v>
      </c>
      <c r="F18" s="162" t="s">
        <v>279</v>
      </c>
      <c r="G18" s="153">
        <v>1280.22</v>
      </c>
      <c r="H18" s="153">
        <v>1280.22</v>
      </c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7">
      <c r="A19" s="154">
        <v>302</v>
      </c>
      <c r="B19" s="154"/>
      <c r="C19" s="153" t="s">
        <v>280</v>
      </c>
      <c r="D19" s="155">
        <v>502</v>
      </c>
      <c r="E19" s="154"/>
      <c r="F19" s="165" t="s">
        <v>330</v>
      </c>
      <c r="G19" s="153">
        <v>41.15</v>
      </c>
      <c r="H19" s="153">
        <v>41.15</v>
      </c>
      <c r="I19" s="155"/>
      <c r="J19" s="155"/>
      <c r="K19" s="155"/>
      <c r="L19" s="155"/>
      <c r="M19" s="155"/>
      <c r="N19" s="155"/>
      <c r="O19" s="155"/>
      <c r="P19" s="155"/>
      <c r="Q19" s="155"/>
    </row>
    <row r="20" spans="1:17">
      <c r="A20" s="154">
        <v>302</v>
      </c>
      <c r="B20" s="154" t="s">
        <v>150</v>
      </c>
      <c r="C20" s="153" t="s">
        <v>259</v>
      </c>
      <c r="D20" s="155">
        <v>502</v>
      </c>
      <c r="E20" s="154" t="s">
        <v>300</v>
      </c>
      <c r="F20" s="159" t="s">
        <v>305</v>
      </c>
      <c r="G20" s="153">
        <v>9.3000000000000007</v>
      </c>
      <c r="H20" s="153">
        <v>9.3000000000000007</v>
      </c>
      <c r="I20" s="155"/>
      <c r="J20" s="155"/>
      <c r="K20" s="155"/>
      <c r="L20" s="155"/>
      <c r="M20" s="155"/>
      <c r="N20" s="155"/>
      <c r="O20" s="155"/>
      <c r="P20" s="155"/>
      <c r="Q20" s="155"/>
    </row>
    <row r="21" spans="1:17">
      <c r="A21" s="154">
        <v>302</v>
      </c>
      <c r="B21" s="154" t="s">
        <v>145</v>
      </c>
      <c r="C21" s="153" t="s">
        <v>261</v>
      </c>
      <c r="D21" s="155">
        <v>502</v>
      </c>
      <c r="E21" s="154" t="s">
        <v>300</v>
      </c>
      <c r="F21" s="159" t="s">
        <v>305</v>
      </c>
      <c r="G21" s="153">
        <v>1</v>
      </c>
      <c r="H21" s="153">
        <v>1</v>
      </c>
      <c r="I21" s="155"/>
      <c r="J21" s="155"/>
      <c r="K21" s="155"/>
      <c r="L21" s="155"/>
      <c r="M21" s="155"/>
      <c r="N21" s="155"/>
      <c r="O21" s="155"/>
      <c r="P21" s="155"/>
      <c r="Q21" s="155"/>
    </row>
    <row r="22" spans="1:17">
      <c r="A22" s="154">
        <v>302</v>
      </c>
      <c r="B22" s="154" t="s">
        <v>147</v>
      </c>
      <c r="C22" s="153" t="s">
        <v>281</v>
      </c>
      <c r="D22" s="155"/>
      <c r="E22" s="154"/>
      <c r="F22" s="159"/>
      <c r="G22" s="153"/>
      <c r="H22" s="153"/>
      <c r="I22" s="155"/>
      <c r="J22" s="155"/>
      <c r="K22" s="155"/>
      <c r="L22" s="155"/>
      <c r="M22" s="155"/>
      <c r="N22" s="155"/>
      <c r="O22" s="155"/>
      <c r="P22" s="155"/>
      <c r="Q22" s="155"/>
    </row>
    <row r="23" spans="1:17">
      <c r="A23" s="154">
        <v>302</v>
      </c>
      <c r="B23" s="154" t="s">
        <v>159</v>
      </c>
      <c r="C23" s="153" t="s">
        <v>282</v>
      </c>
      <c r="D23" s="155"/>
      <c r="E23" s="154"/>
      <c r="F23" s="159"/>
      <c r="G23" s="153"/>
      <c r="H23" s="153"/>
      <c r="I23" s="155"/>
      <c r="J23" s="155"/>
      <c r="K23" s="155"/>
      <c r="L23" s="155"/>
      <c r="M23" s="155"/>
      <c r="N23" s="155"/>
      <c r="O23" s="155"/>
      <c r="P23" s="155"/>
      <c r="Q23" s="155"/>
    </row>
    <row r="24" spans="1:17">
      <c r="A24" s="154">
        <v>302</v>
      </c>
      <c r="B24" s="154" t="s">
        <v>162</v>
      </c>
      <c r="C24" s="153" t="s">
        <v>283</v>
      </c>
      <c r="D24" s="155"/>
      <c r="E24" s="154"/>
      <c r="F24" s="159"/>
      <c r="G24" s="153"/>
      <c r="H24" s="153"/>
      <c r="I24" s="155"/>
      <c r="J24" s="155"/>
      <c r="K24" s="155"/>
      <c r="L24" s="155"/>
      <c r="M24" s="155"/>
      <c r="N24" s="155"/>
      <c r="O24" s="155"/>
      <c r="P24" s="155"/>
      <c r="Q24" s="155"/>
    </row>
    <row r="25" spans="1:17">
      <c r="A25" s="154">
        <v>302</v>
      </c>
      <c r="B25" s="154" t="s">
        <v>153</v>
      </c>
      <c r="C25" s="153" t="s">
        <v>263</v>
      </c>
      <c r="D25" s="155">
        <v>502</v>
      </c>
      <c r="E25" s="154" t="s">
        <v>300</v>
      </c>
      <c r="F25" s="159" t="s">
        <v>305</v>
      </c>
      <c r="G25" s="153">
        <v>0.9</v>
      </c>
      <c r="H25" s="153">
        <v>0.9</v>
      </c>
      <c r="I25" s="155"/>
      <c r="J25" s="155"/>
      <c r="K25" s="155"/>
      <c r="L25" s="155"/>
      <c r="M25" s="155"/>
      <c r="N25" s="155"/>
      <c r="O25" s="155"/>
      <c r="P25" s="155"/>
      <c r="Q25" s="155"/>
    </row>
    <row r="26" spans="1:17">
      <c r="A26" s="154">
        <v>302</v>
      </c>
      <c r="B26" s="154" t="s">
        <v>155</v>
      </c>
      <c r="C26" s="153" t="s">
        <v>284</v>
      </c>
      <c r="D26" s="155"/>
      <c r="E26" s="154"/>
      <c r="F26" s="160"/>
      <c r="G26" s="153"/>
      <c r="H26" s="153"/>
      <c r="I26" s="155"/>
      <c r="J26" s="155"/>
      <c r="K26" s="155"/>
      <c r="L26" s="155"/>
      <c r="M26" s="155"/>
      <c r="N26" s="155"/>
      <c r="O26" s="155"/>
      <c r="P26" s="155"/>
      <c r="Q26" s="155"/>
    </row>
    <row r="27" spans="1:17">
      <c r="A27" s="154">
        <v>302</v>
      </c>
      <c r="B27" s="154" t="s">
        <v>166</v>
      </c>
      <c r="C27" s="153" t="s">
        <v>285</v>
      </c>
      <c r="D27" s="155"/>
      <c r="E27" s="154"/>
      <c r="F27" s="159"/>
      <c r="G27" s="153"/>
      <c r="H27" s="153"/>
      <c r="I27" s="155"/>
      <c r="J27" s="155"/>
      <c r="K27" s="155"/>
      <c r="L27" s="155"/>
      <c r="M27" s="155"/>
      <c r="N27" s="155"/>
      <c r="O27" s="155"/>
      <c r="P27" s="155"/>
      <c r="Q27" s="155"/>
    </row>
    <row r="28" spans="1:17">
      <c r="A28" s="154">
        <v>302</v>
      </c>
      <c r="B28" s="154">
        <v>11</v>
      </c>
      <c r="C28" s="153" t="s">
        <v>265</v>
      </c>
      <c r="D28" s="155">
        <v>502</v>
      </c>
      <c r="E28" s="154" t="s">
        <v>300</v>
      </c>
      <c r="F28" s="159" t="s">
        <v>305</v>
      </c>
      <c r="G28" s="153">
        <v>1.8</v>
      </c>
      <c r="H28" s="153">
        <v>1.8</v>
      </c>
      <c r="I28" s="155"/>
      <c r="J28" s="155"/>
      <c r="K28" s="155"/>
      <c r="L28" s="155"/>
      <c r="M28" s="155"/>
      <c r="N28" s="155"/>
      <c r="O28" s="155"/>
      <c r="P28" s="155"/>
      <c r="Q28" s="155"/>
    </row>
    <row r="29" spans="1:17">
      <c r="A29" s="154">
        <v>302</v>
      </c>
      <c r="B29" s="154">
        <v>12</v>
      </c>
      <c r="C29" s="166" t="s">
        <v>286</v>
      </c>
      <c r="D29" s="155"/>
      <c r="E29" s="154"/>
      <c r="F29" s="159"/>
      <c r="G29" s="153"/>
      <c r="H29" s="153"/>
      <c r="I29" s="155"/>
      <c r="J29" s="155"/>
      <c r="K29" s="155"/>
      <c r="L29" s="155"/>
      <c r="M29" s="155"/>
      <c r="N29" s="155"/>
      <c r="O29" s="155"/>
      <c r="P29" s="155"/>
      <c r="Q29" s="155"/>
    </row>
    <row r="30" spans="1:17">
      <c r="A30" s="154">
        <v>302</v>
      </c>
      <c r="B30" s="154">
        <v>13</v>
      </c>
      <c r="C30" s="153" t="s">
        <v>287</v>
      </c>
      <c r="D30" s="155"/>
      <c r="E30" s="154"/>
      <c r="F30" s="159"/>
      <c r="G30" s="153"/>
      <c r="H30" s="153"/>
      <c r="I30" s="155"/>
      <c r="J30" s="155"/>
      <c r="K30" s="155"/>
      <c r="L30" s="155"/>
      <c r="M30" s="155"/>
      <c r="N30" s="155"/>
      <c r="O30" s="155"/>
      <c r="P30" s="155"/>
      <c r="Q30" s="155"/>
    </row>
    <row r="31" spans="1:17">
      <c r="A31" s="154">
        <v>302</v>
      </c>
      <c r="B31" s="154">
        <v>14</v>
      </c>
      <c r="C31" s="153" t="s">
        <v>288</v>
      </c>
      <c r="D31" s="155"/>
      <c r="E31" s="154"/>
      <c r="F31" s="159"/>
      <c r="G31" s="153"/>
      <c r="H31" s="153"/>
      <c r="I31" s="155"/>
      <c r="J31" s="155"/>
      <c r="K31" s="155"/>
      <c r="L31" s="155"/>
      <c r="M31" s="155"/>
      <c r="N31" s="155"/>
      <c r="O31" s="155"/>
      <c r="P31" s="155"/>
      <c r="Q31" s="155"/>
    </row>
    <row r="32" spans="1:17">
      <c r="A32" s="154">
        <v>302</v>
      </c>
      <c r="B32" s="154">
        <v>15</v>
      </c>
      <c r="C32" s="153" t="s">
        <v>289</v>
      </c>
      <c r="D32" s="155"/>
      <c r="E32" s="154"/>
      <c r="F32" s="159"/>
      <c r="G32" s="153"/>
      <c r="H32" s="153"/>
      <c r="I32" s="155"/>
      <c r="J32" s="155"/>
      <c r="K32" s="155"/>
      <c r="L32" s="155"/>
      <c r="M32" s="155"/>
      <c r="N32" s="155"/>
      <c r="O32" s="155"/>
      <c r="P32" s="155"/>
      <c r="Q32" s="155"/>
    </row>
    <row r="33" spans="1:17">
      <c r="A33" s="154">
        <v>302</v>
      </c>
      <c r="B33" s="154">
        <v>16</v>
      </c>
      <c r="C33" s="153" t="s">
        <v>267</v>
      </c>
      <c r="D33" s="155">
        <v>502</v>
      </c>
      <c r="E33" s="154" t="s">
        <v>306</v>
      </c>
      <c r="F33" s="153" t="s">
        <v>267</v>
      </c>
      <c r="G33" s="157">
        <v>1.5</v>
      </c>
      <c r="H33" s="157">
        <v>1.5</v>
      </c>
      <c r="I33" s="155"/>
      <c r="J33" s="155"/>
      <c r="K33" s="155"/>
      <c r="L33" s="155"/>
      <c r="M33" s="155"/>
      <c r="N33" s="155"/>
      <c r="O33" s="155"/>
      <c r="P33" s="155"/>
      <c r="Q33" s="155"/>
    </row>
    <row r="34" spans="1:17">
      <c r="A34" s="154">
        <v>302</v>
      </c>
      <c r="B34" s="154">
        <v>17</v>
      </c>
      <c r="C34" s="153" t="s">
        <v>290</v>
      </c>
      <c r="D34" s="155"/>
      <c r="E34" s="154"/>
      <c r="F34" s="159"/>
      <c r="G34" s="153"/>
      <c r="H34" s="153"/>
      <c r="I34" s="155"/>
      <c r="J34" s="155"/>
      <c r="K34" s="155"/>
      <c r="L34" s="155"/>
      <c r="M34" s="155"/>
      <c r="N34" s="155"/>
      <c r="O34" s="155"/>
      <c r="P34" s="155"/>
      <c r="Q34" s="155"/>
    </row>
    <row r="35" spans="1:17">
      <c r="A35" s="154">
        <v>302</v>
      </c>
      <c r="B35" s="154">
        <v>26</v>
      </c>
      <c r="C35" s="153" t="s">
        <v>291</v>
      </c>
      <c r="D35" s="155"/>
      <c r="E35" s="154"/>
      <c r="F35" s="159"/>
      <c r="G35" s="153"/>
      <c r="H35" s="153"/>
      <c r="I35" s="155"/>
      <c r="J35" s="155"/>
      <c r="K35" s="155"/>
      <c r="L35" s="155"/>
      <c r="M35" s="155"/>
      <c r="N35" s="155"/>
      <c r="O35" s="155"/>
      <c r="P35" s="155"/>
      <c r="Q35" s="155"/>
    </row>
    <row r="36" spans="1:17">
      <c r="A36" s="154">
        <v>302</v>
      </c>
      <c r="B36" s="154">
        <v>28</v>
      </c>
      <c r="C36" s="153" t="s">
        <v>292</v>
      </c>
      <c r="D36" s="155"/>
      <c r="E36" s="154"/>
      <c r="F36" s="159"/>
      <c r="G36" s="153"/>
      <c r="H36" s="153"/>
      <c r="I36" s="155"/>
      <c r="J36" s="155"/>
      <c r="K36" s="155"/>
      <c r="L36" s="155"/>
      <c r="M36" s="155"/>
      <c r="N36" s="155"/>
      <c r="O36" s="155"/>
      <c r="P36" s="155"/>
      <c r="Q36" s="155"/>
    </row>
    <row r="37" spans="1:17">
      <c r="A37" s="154">
        <v>302</v>
      </c>
      <c r="B37" s="154">
        <v>29</v>
      </c>
      <c r="C37" s="153" t="s">
        <v>293</v>
      </c>
      <c r="D37" s="155">
        <v>502</v>
      </c>
      <c r="E37" s="154" t="s">
        <v>300</v>
      </c>
      <c r="F37" s="159" t="s">
        <v>305</v>
      </c>
      <c r="G37" s="153">
        <v>6.9</v>
      </c>
      <c r="H37" s="153">
        <v>6.9</v>
      </c>
      <c r="I37" s="155"/>
      <c r="J37" s="155"/>
      <c r="K37" s="155"/>
      <c r="L37" s="155"/>
      <c r="M37" s="155"/>
      <c r="N37" s="155"/>
      <c r="O37" s="155"/>
      <c r="P37" s="155"/>
      <c r="Q37" s="155"/>
    </row>
    <row r="38" spans="1:17" ht="24">
      <c r="A38" s="154">
        <v>302</v>
      </c>
      <c r="B38" s="154">
        <v>31</v>
      </c>
      <c r="C38" s="153" t="s">
        <v>269</v>
      </c>
      <c r="D38" s="155">
        <v>502</v>
      </c>
      <c r="E38" s="154" t="s">
        <v>307</v>
      </c>
      <c r="F38" s="153" t="s">
        <v>269</v>
      </c>
      <c r="G38" s="157">
        <v>1.8</v>
      </c>
      <c r="H38" s="157">
        <v>1.8</v>
      </c>
      <c r="I38" s="155"/>
      <c r="J38" s="155"/>
      <c r="K38" s="155"/>
      <c r="L38" s="155"/>
      <c r="M38" s="155"/>
      <c r="N38" s="155"/>
      <c r="O38" s="155"/>
      <c r="P38" s="155"/>
      <c r="Q38" s="155"/>
    </row>
    <row r="39" spans="1:17">
      <c r="A39" s="154">
        <v>302</v>
      </c>
      <c r="B39" s="154">
        <v>39</v>
      </c>
      <c r="C39" s="153" t="s">
        <v>294</v>
      </c>
      <c r="D39" s="155">
        <v>502</v>
      </c>
      <c r="E39" s="154" t="s">
        <v>300</v>
      </c>
      <c r="F39" s="159" t="s">
        <v>305</v>
      </c>
      <c r="G39" s="153">
        <v>15.95</v>
      </c>
      <c r="H39" s="153">
        <v>15.95</v>
      </c>
      <c r="I39" s="155"/>
      <c r="J39" s="155"/>
      <c r="K39" s="155"/>
      <c r="L39" s="155"/>
      <c r="M39" s="155"/>
      <c r="N39" s="155"/>
      <c r="O39" s="155"/>
      <c r="P39" s="155"/>
      <c r="Q39" s="155"/>
    </row>
    <row r="40" spans="1:17" ht="24">
      <c r="A40" s="154">
        <v>302</v>
      </c>
      <c r="B40" s="154">
        <v>99</v>
      </c>
      <c r="C40" s="153" t="s">
        <v>271</v>
      </c>
      <c r="D40" s="155">
        <v>502</v>
      </c>
      <c r="E40" s="154" t="s">
        <v>304</v>
      </c>
      <c r="F40" s="159" t="s">
        <v>308</v>
      </c>
      <c r="G40" s="157">
        <v>2</v>
      </c>
      <c r="H40" s="157">
        <v>2</v>
      </c>
      <c r="I40" s="155"/>
      <c r="J40" s="155"/>
      <c r="K40" s="155"/>
      <c r="L40" s="155"/>
      <c r="M40" s="155"/>
      <c r="N40" s="155"/>
      <c r="O40" s="155"/>
      <c r="P40" s="155"/>
      <c r="Q40" s="155"/>
    </row>
    <row r="41" spans="1:17">
      <c r="A41" s="154">
        <v>303</v>
      </c>
      <c r="B41" s="154"/>
      <c r="C41" s="162" t="s">
        <v>295</v>
      </c>
      <c r="D41" s="155">
        <v>509</v>
      </c>
      <c r="E41" s="154" t="s">
        <v>304</v>
      </c>
      <c r="F41" s="159" t="s">
        <v>320</v>
      </c>
      <c r="G41" s="153">
        <v>12.58</v>
      </c>
      <c r="H41" s="153">
        <v>12.58</v>
      </c>
      <c r="I41" s="155"/>
      <c r="J41" s="155"/>
      <c r="K41" s="155"/>
      <c r="L41" s="155"/>
      <c r="M41" s="155"/>
      <c r="N41" s="155"/>
      <c r="O41" s="155"/>
      <c r="P41" s="155"/>
      <c r="Q41" s="155"/>
    </row>
    <row r="42" spans="1:17">
      <c r="A42" s="154">
        <v>303</v>
      </c>
      <c r="B42" s="154" t="s">
        <v>150</v>
      </c>
      <c r="C42" s="153" t="s">
        <v>296</v>
      </c>
      <c r="D42" s="155"/>
      <c r="E42" s="154"/>
      <c r="F42" s="159"/>
      <c r="G42" s="153"/>
      <c r="H42" s="153"/>
      <c r="I42" s="155"/>
      <c r="J42" s="155"/>
      <c r="K42" s="155"/>
      <c r="L42" s="155"/>
      <c r="M42" s="155"/>
      <c r="N42" s="155"/>
      <c r="O42" s="155"/>
      <c r="P42" s="155"/>
      <c r="Q42" s="155"/>
    </row>
    <row r="43" spans="1:17">
      <c r="A43" s="154">
        <v>303</v>
      </c>
      <c r="B43" s="154" t="s">
        <v>145</v>
      </c>
      <c r="C43" s="153" t="s">
        <v>297</v>
      </c>
      <c r="D43" s="155">
        <v>509</v>
      </c>
      <c r="E43" s="154" t="s">
        <v>310</v>
      </c>
      <c r="F43" s="159" t="s">
        <v>311</v>
      </c>
      <c r="G43" s="153">
        <v>12.58</v>
      </c>
      <c r="H43" s="153">
        <v>12.58</v>
      </c>
      <c r="I43" s="155"/>
      <c r="J43" s="155"/>
      <c r="K43" s="155"/>
      <c r="L43" s="155"/>
      <c r="M43" s="155"/>
      <c r="N43" s="155"/>
      <c r="O43" s="155"/>
      <c r="P43" s="155"/>
      <c r="Q43" s="155"/>
    </row>
    <row r="44" spans="1:17" ht="22.5">
      <c r="A44" s="154">
        <v>303</v>
      </c>
      <c r="B44" s="154">
        <v>99</v>
      </c>
      <c r="C44" s="162" t="s">
        <v>298</v>
      </c>
      <c r="D44" s="163">
        <v>509</v>
      </c>
      <c r="E44" s="164" t="s">
        <v>329</v>
      </c>
      <c r="F44" s="165" t="s">
        <v>309</v>
      </c>
      <c r="G44" s="153"/>
      <c r="H44" s="153"/>
      <c r="I44" s="155"/>
      <c r="J44" s="155"/>
      <c r="K44" s="155"/>
      <c r="L44" s="155"/>
      <c r="M44" s="155"/>
      <c r="N44" s="155"/>
      <c r="O44" s="155"/>
      <c r="P44" s="155"/>
      <c r="Q44" s="155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honeticPr fontId="7" type="noConversion"/>
  <printOptions horizontalCentered="1"/>
  <pageMargins left="1.22013888888889" right="1.45625" top="1.0625" bottom="1.0625" header="0.297916666666667" footer="0.29791666666666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showZeros="0" workbookViewId="0">
      <selection activeCell="A2" sqref="A2"/>
    </sheetView>
  </sheetViews>
  <sheetFormatPr defaultColWidth="8.875" defaultRowHeight="14.25"/>
  <cols>
    <col min="1" max="1" width="55.375" style="43" customWidth="1"/>
    <col min="2" max="2" width="51.75" style="43" customWidth="1"/>
    <col min="3" max="3" width="27" style="43" customWidth="1"/>
    <col min="4" max="32" width="9" style="43"/>
    <col min="33" max="16384" width="8.875" style="43"/>
  </cols>
  <sheetData>
    <row r="1" spans="1:3" s="41" customFormat="1" ht="42" customHeight="1">
      <c r="A1" s="281" t="s">
        <v>324</v>
      </c>
      <c r="B1" s="281"/>
      <c r="C1" s="44"/>
    </row>
    <row r="2" spans="1:3" ht="15" customHeight="1">
      <c r="A2" s="134" t="s">
        <v>328</v>
      </c>
      <c r="B2" s="45" t="s">
        <v>1</v>
      </c>
    </row>
    <row r="3" spans="1:3" s="42" customFormat="1" ht="20.100000000000001" customHeight="1">
      <c r="A3" s="46" t="s">
        <v>114</v>
      </c>
      <c r="B3" s="47" t="s">
        <v>325</v>
      </c>
      <c r="C3" s="43"/>
    </row>
    <row r="4" spans="1:3" s="42" customFormat="1" ht="20.100000000000001" customHeight="1">
      <c r="A4" s="48" t="s">
        <v>115</v>
      </c>
      <c r="B4" s="49">
        <v>19.760000000000002</v>
      </c>
      <c r="C4" s="43"/>
    </row>
    <row r="5" spans="1:3" s="42" customFormat="1" ht="20.100000000000001" customHeight="1">
      <c r="A5" s="50" t="s">
        <v>116</v>
      </c>
      <c r="B5" s="49"/>
      <c r="C5" s="43"/>
    </row>
    <row r="6" spans="1:3" s="42" customFormat="1" ht="20.100000000000001" customHeight="1">
      <c r="A6" s="50" t="s">
        <v>117</v>
      </c>
      <c r="B6" s="49">
        <v>14.25</v>
      </c>
      <c r="C6" s="43"/>
    </row>
    <row r="7" spans="1:3" s="42" customFormat="1" ht="20.100000000000001" customHeight="1">
      <c r="A7" s="50" t="s">
        <v>118</v>
      </c>
      <c r="B7" s="49">
        <v>5.51</v>
      </c>
      <c r="C7" s="43"/>
    </row>
    <row r="8" spans="1:3" s="42" customFormat="1" ht="20.100000000000001" customHeight="1">
      <c r="A8" s="50" t="s">
        <v>119</v>
      </c>
      <c r="B8" s="49">
        <v>5.51</v>
      </c>
      <c r="C8" s="43"/>
    </row>
    <row r="9" spans="1:3" s="42" customFormat="1" ht="20.100000000000001" customHeight="1">
      <c r="A9" s="50" t="s">
        <v>120</v>
      </c>
      <c r="B9" s="49"/>
      <c r="C9" s="43"/>
    </row>
    <row r="10" spans="1:3" s="42" customFormat="1" ht="6" customHeight="1">
      <c r="A10" s="1"/>
      <c r="B10" s="1"/>
      <c r="C10" s="43"/>
    </row>
    <row r="11" spans="1:3" s="42" customFormat="1" ht="78" customHeight="1">
      <c r="A11" s="282" t="s">
        <v>121</v>
      </c>
      <c r="B11" s="282"/>
      <c r="C11" s="43"/>
    </row>
    <row r="12" spans="1:3" s="42" customFormat="1" ht="14.25" customHeight="1">
      <c r="A12" s="43"/>
      <c r="B12" s="43"/>
      <c r="C12" s="43"/>
    </row>
    <row r="13" spans="1:3" s="42" customFormat="1" ht="14.25" customHeight="1">
      <c r="A13" s="43"/>
      <c r="B13" s="43"/>
      <c r="C13" s="43"/>
    </row>
    <row r="14" spans="1:3" s="42" customFormat="1" ht="14.25" customHeight="1">
      <c r="A14" s="43"/>
      <c r="B14" s="43"/>
      <c r="C14" s="43"/>
    </row>
    <row r="15" spans="1:3" s="42" customFormat="1" ht="14.25" customHeight="1">
      <c r="A15" s="43"/>
      <c r="B15" s="43"/>
      <c r="C15" s="43"/>
    </row>
    <row r="16" spans="1:3" s="42" customFormat="1" ht="14.25" customHeight="1">
      <c r="A16" s="43"/>
      <c r="B16" s="43"/>
      <c r="C16" s="43"/>
    </row>
    <row r="17" spans="1:3" s="42" customFormat="1" ht="14.25" customHeight="1"/>
    <row r="18" spans="1:3" s="42" customFormat="1" ht="14.25" customHeight="1"/>
    <row r="19" spans="1:3" s="42" customFormat="1" ht="14.25" customHeight="1"/>
    <row r="20" spans="1:3" s="42" customFormat="1" ht="14.25" customHeight="1"/>
    <row r="21" spans="1:3" s="42" customFormat="1" ht="14.25" customHeight="1"/>
    <row r="22" spans="1:3" s="42" customFormat="1" ht="14.25" customHeight="1"/>
    <row r="23" spans="1:3" s="42" customFormat="1" ht="14.25" customHeight="1"/>
    <row r="24" spans="1:3" s="42" customFormat="1" ht="14.25" customHeight="1"/>
    <row r="25" spans="1:3" s="42" customFormat="1" ht="14.25" customHeight="1"/>
    <row r="26" spans="1:3" s="42" customFormat="1" ht="14.25" customHeight="1"/>
    <row r="27" spans="1:3" s="42" customFormat="1" ht="14.25" customHeight="1"/>
    <row r="28" spans="1:3" s="42" customFormat="1" ht="14.25" customHeight="1"/>
    <row r="29" spans="1:3" s="42" customFormat="1" ht="14.25" customHeight="1"/>
    <row r="30" spans="1:3" s="42" customFormat="1" ht="14.25" customHeight="1"/>
    <row r="31" spans="1:3" s="42" customFormat="1" ht="14.25" customHeight="1"/>
    <row r="32" spans="1:3" s="42" customFormat="1" ht="14.25" customHeight="1">
      <c r="A32" s="43"/>
      <c r="B32" s="43"/>
      <c r="C32" s="43"/>
    </row>
    <row r="33" spans="1:3" s="42" customFormat="1" ht="14.25" customHeight="1">
      <c r="A33" s="43"/>
      <c r="B33" s="43"/>
      <c r="C33" s="43"/>
    </row>
    <row r="34" spans="1:3" s="42" customFormat="1" ht="14.25" customHeight="1">
      <c r="A34" s="43"/>
      <c r="B34" s="43"/>
      <c r="C34" s="43"/>
    </row>
    <row r="35" spans="1:3" s="42" customFormat="1" ht="14.25" customHeight="1">
      <c r="A35" s="43"/>
      <c r="B35" s="43"/>
      <c r="C35" s="43"/>
    </row>
  </sheetData>
  <mergeCells count="2">
    <mergeCell ref="A1:B1"/>
    <mergeCell ref="A11:B11"/>
  </mergeCells>
  <phoneticPr fontId="7" type="noConversion"/>
  <printOptions horizontalCentered="1"/>
  <pageMargins left="1.22013888888889" right="1.45625" top="1.0625" bottom="1.0625" header="0.50763888888888897" footer="0.5076388888888889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Zeros="0" workbookViewId="0">
      <selection activeCell="F15" sqref="F15"/>
    </sheetView>
  </sheetViews>
  <sheetFormatPr defaultColWidth="7" defaultRowHeight="11.25"/>
  <cols>
    <col min="1" max="2" width="3.375" style="28" customWidth="1"/>
    <col min="3" max="3" width="3.625" style="28" customWidth="1"/>
    <col min="4" max="4" width="23.5" style="28" customWidth="1"/>
    <col min="5" max="5" width="10.25" style="28" customWidth="1"/>
    <col min="6" max="11" width="10.625" style="28" customWidth="1"/>
    <col min="12" max="16384" width="7" style="28"/>
  </cols>
  <sheetData>
    <row r="1" spans="1:11" ht="42" customHeight="1">
      <c r="A1" s="199" t="s">
        <v>323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5" customHeight="1">
      <c r="A2" s="214" t="s">
        <v>328</v>
      </c>
      <c r="B2" s="214"/>
      <c r="C2" s="214"/>
      <c r="D2" s="214"/>
      <c r="E2" s="29"/>
      <c r="F2" s="30"/>
      <c r="G2" s="30"/>
      <c r="H2" s="30"/>
      <c r="I2" s="30"/>
      <c r="J2" s="30"/>
      <c r="K2" s="40" t="s">
        <v>1</v>
      </c>
    </row>
    <row r="3" spans="1:11" s="26" customFormat="1" ht="16.5" customHeight="1">
      <c r="A3" s="200" t="s">
        <v>63</v>
      </c>
      <c r="B3" s="201"/>
      <c r="C3" s="202"/>
      <c r="D3" s="255" t="s">
        <v>41</v>
      </c>
      <c r="E3" s="213" t="s">
        <v>42</v>
      </c>
      <c r="F3" s="203"/>
      <c r="G3" s="203"/>
      <c r="H3" s="203"/>
      <c r="I3" s="203"/>
      <c r="J3" s="203"/>
      <c r="K3" s="203"/>
    </row>
    <row r="4" spans="1:11" s="26" customFormat="1" ht="14.25" customHeight="1">
      <c r="A4" s="208" t="s">
        <v>50</v>
      </c>
      <c r="B4" s="209" t="s">
        <v>51</v>
      </c>
      <c r="C4" s="209" t="s">
        <v>52</v>
      </c>
      <c r="D4" s="256"/>
      <c r="E4" s="213"/>
      <c r="F4" s="204" t="s">
        <v>64</v>
      </c>
      <c r="G4" s="204"/>
      <c r="H4" s="204"/>
      <c r="I4" s="205" t="s">
        <v>65</v>
      </c>
      <c r="J4" s="206"/>
      <c r="K4" s="207"/>
    </row>
    <row r="5" spans="1:11" s="26" customFormat="1" ht="37.5" customHeight="1">
      <c r="A5" s="208"/>
      <c r="B5" s="209"/>
      <c r="C5" s="209"/>
      <c r="D5" s="257"/>
      <c r="E5" s="213"/>
      <c r="F5" s="31" t="s">
        <v>17</v>
      </c>
      <c r="G5" s="31" t="s">
        <v>109</v>
      </c>
      <c r="H5" s="31" t="s">
        <v>110</v>
      </c>
      <c r="I5" s="31" t="s">
        <v>17</v>
      </c>
      <c r="J5" s="31" t="s">
        <v>68</v>
      </c>
      <c r="K5" s="31" t="s">
        <v>69</v>
      </c>
    </row>
    <row r="6" spans="1:11" s="26" customFormat="1" ht="20.100000000000001" customHeight="1">
      <c r="A6" s="34" t="s">
        <v>62</v>
      </c>
      <c r="B6" s="33" t="s">
        <v>62</v>
      </c>
      <c r="C6" s="33" t="s">
        <v>62</v>
      </c>
      <c r="D6" s="33" t="s">
        <v>62</v>
      </c>
      <c r="E6" s="32">
        <v>1</v>
      </c>
      <c r="F6" s="32">
        <v>2</v>
      </c>
      <c r="G6" s="32">
        <v>3</v>
      </c>
      <c r="H6" s="32">
        <v>4</v>
      </c>
      <c r="I6" s="32">
        <v>5</v>
      </c>
      <c r="J6" s="32">
        <v>6</v>
      </c>
      <c r="K6" s="32">
        <v>7</v>
      </c>
    </row>
    <row r="7" spans="1:11" s="26" customFormat="1" ht="20.100000000000001" customHeight="1">
      <c r="A7" s="35"/>
      <c r="B7" s="36"/>
      <c r="C7" s="36"/>
      <c r="D7" s="37"/>
      <c r="E7" s="38">
        <v>81.099999999999994</v>
      </c>
      <c r="F7" s="38"/>
      <c r="G7" s="38"/>
      <c r="H7" s="38"/>
      <c r="I7" s="38">
        <v>81.099999999999994</v>
      </c>
      <c r="J7" s="38"/>
      <c r="K7" s="38">
        <v>81.099999999999994</v>
      </c>
    </row>
    <row r="8" spans="1:11" ht="12">
      <c r="A8" s="142" t="s">
        <v>247</v>
      </c>
      <c r="B8" s="143" t="s">
        <v>248</v>
      </c>
      <c r="C8" s="143" t="s">
        <v>145</v>
      </c>
      <c r="D8" s="144" t="s">
        <v>249</v>
      </c>
      <c r="E8" s="145">
        <v>72.8</v>
      </c>
      <c r="F8" s="145">
        <v>0</v>
      </c>
      <c r="G8" s="145">
        <v>0</v>
      </c>
      <c r="H8" s="145">
        <v>0</v>
      </c>
      <c r="I8" s="145">
        <v>72.8</v>
      </c>
      <c r="J8" s="145">
        <v>0</v>
      </c>
      <c r="K8" s="145">
        <v>72.8</v>
      </c>
    </row>
    <row r="9" spans="1:11" ht="12">
      <c r="A9" s="142" t="s">
        <v>247</v>
      </c>
      <c r="B9" s="143" t="s">
        <v>248</v>
      </c>
      <c r="C9" s="143" t="s">
        <v>162</v>
      </c>
      <c r="D9" s="144" t="s">
        <v>250</v>
      </c>
      <c r="E9" s="145">
        <v>5.3</v>
      </c>
      <c r="F9" s="145">
        <v>0</v>
      </c>
      <c r="G9" s="145">
        <v>0</v>
      </c>
      <c r="H9" s="145">
        <v>0</v>
      </c>
      <c r="I9" s="145">
        <v>5.3</v>
      </c>
      <c r="J9" s="145">
        <v>0</v>
      </c>
      <c r="K9" s="145">
        <v>5.3</v>
      </c>
    </row>
    <row r="10" spans="1:11" ht="12">
      <c r="A10" s="142" t="s">
        <v>247</v>
      </c>
      <c r="B10" s="143" t="s">
        <v>248</v>
      </c>
      <c r="C10" s="143" t="s">
        <v>157</v>
      </c>
      <c r="D10" s="144" t="s">
        <v>251</v>
      </c>
      <c r="E10" s="145">
        <v>3</v>
      </c>
      <c r="F10" s="145">
        <v>0</v>
      </c>
      <c r="G10" s="145">
        <v>0</v>
      </c>
      <c r="H10" s="145">
        <v>0</v>
      </c>
      <c r="I10" s="145">
        <v>3</v>
      </c>
      <c r="J10" s="145">
        <v>0</v>
      </c>
      <c r="K10" s="145">
        <v>3</v>
      </c>
    </row>
    <row r="11" spans="1:11" s="27" customFormat="1" ht="14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 s="27" customFormat="1" ht="14.2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s="27" customFormat="1" ht="14.25"/>
    <row r="14" spans="1:11" s="27" customFormat="1" ht="14.25"/>
    <row r="15" spans="1:11" s="27" customFormat="1" ht="14.25"/>
    <row r="16" spans="1:11" s="27" customFormat="1" ht="14.25"/>
    <row r="17" s="27" customFormat="1" ht="14.25"/>
    <row r="18" s="27" customFormat="1" ht="14.25"/>
    <row r="19" s="27" customFormat="1" ht="14.25"/>
    <row r="20" s="27" customFormat="1" ht="14.25"/>
    <row r="21" s="27" customFormat="1" ht="14.25"/>
    <row r="22" s="27" customFormat="1" ht="14.25"/>
    <row r="23" s="27" customFormat="1" ht="14.25"/>
    <row r="24" s="27" customFormat="1" ht="14.25"/>
    <row r="25" s="27" customFormat="1" ht="14.25"/>
    <row r="26" s="27" customFormat="1" ht="14.25"/>
    <row r="27" s="27" customFormat="1" ht="14.25"/>
    <row r="28" s="27" customFormat="1" ht="14.25"/>
    <row r="29" s="27" customFormat="1" ht="14.25"/>
    <row r="30" s="27" customFormat="1" ht="14.25"/>
    <row r="31" s="27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showZeros="0" workbookViewId="0">
      <selection activeCell="A2" sqref="A2"/>
    </sheetView>
  </sheetViews>
  <sheetFormatPr defaultColWidth="8.875" defaultRowHeight="14.25"/>
  <cols>
    <col min="1" max="1" width="38" style="9" customWidth="1"/>
    <col min="2" max="2" width="15.5" style="9" customWidth="1"/>
    <col min="3" max="3" width="37.625" style="9" customWidth="1"/>
    <col min="4" max="4" width="14.625" style="9" customWidth="1"/>
    <col min="5" max="32" width="9" style="9"/>
    <col min="33" max="16384" width="8.875" style="9"/>
  </cols>
  <sheetData>
    <row r="1" spans="1:4" ht="42" customHeight="1">
      <c r="A1" s="283" t="s">
        <v>322</v>
      </c>
      <c r="B1" s="283"/>
      <c r="C1" s="283"/>
      <c r="D1" s="283"/>
    </row>
    <row r="2" spans="1:4" ht="15" customHeight="1">
      <c r="A2" s="10" t="s">
        <v>328</v>
      </c>
      <c r="B2" s="10"/>
      <c r="C2" s="10"/>
      <c r="D2" s="11" t="s">
        <v>1</v>
      </c>
    </row>
    <row r="3" spans="1:4" ht="21" customHeight="1">
      <c r="A3" s="12" t="s">
        <v>122</v>
      </c>
      <c r="B3" s="13" t="s">
        <v>123</v>
      </c>
      <c r="C3" s="12" t="s">
        <v>122</v>
      </c>
      <c r="D3" s="13" t="s">
        <v>124</v>
      </c>
    </row>
    <row r="4" spans="1:4" ht="21" customHeight="1">
      <c r="A4" s="14" t="s">
        <v>125</v>
      </c>
      <c r="B4" s="15"/>
      <c r="C4" s="16" t="s">
        <v>126</v>
      </c>
      <c r="D4" s="17" t="s">
        <v>127</v>
      </c>
    </row>
    <row r="5" spans="1:4" ht="21" customHeight="1">
      <c r="A5" s="14" t="s">
        <v>128</v>
      </c>
      <c r="B5" s="15"/>
      <c r="C5" s="16" t="s">
        <v>129</v>
      </c>
      <c r="D5" s="15"/>
    </row>
    <row r="6" spans="1:4" ht="21" customHeight="1">
      <c r="A6" s="14" t="s">
        <v>130</v>
      </c>
      <c r="B6" s="15"/>
      <c r="C6" s="16" t="s">
        <v>131</v>
      </c>
      <c r="D6" s="15"/>
    </row>
    <row r="7" spans="1:4" ht="21" customHeight="1">
      <c r="A7" s="14" t="s">
        <v>132</v>
      </c>
      <c r="B7" s="15"/>
      <c r="C7" s="16" t="s">
        <v>133</v>
      </c>
      <c r="D7" s="15"/>
    </row>
    <row r="8" spans="1:4" ht="21" customHeight="1">
      <c r="A8" s="14" t="s">
        <v>134</v>
      </c>
      <c r="B8" s="15"/>
      <c r="C8" s="16" t="s">
        <v>135</v>
      </c>
      <c r="D8" s="15"/>
    </row>
    <row r="9" spans="1:4" ht="21" customHeight="1">
      <c r="A9" s="14"/>
      <c r="B9" s="15"/>
      <c r="C9" s="16"/>
      <c r="D9" s="15"/>
    </row>
    <row r="10" spans="1:4" s="7" customFormat="1" ht="21" customHeight="1">
      <c r="A10" s="18" t="s">
        <v>136</v>
      </c>
      <c r="B10" s="19"/>
      <c r="C10" s="20" t="s">
        <v>137</v>
      </c>
      <c r="D10" s="19"/>
    </row>
    <row r="11" spans="1:4" s="8" customFormat="1" ht="21" customHeight="1">
      <c r="A11" s="21" t="s">
        <v>138</v>
      </c>
      <c r="B11" s="22"/>
      <c r="C11" s="23" t="s">
        <v>139</v>
      </c>
      <c r="D11" s="15"/>
    </row>
    <row r="12" spans="1:4" ht="21" customHeight="1">
      <c r="A12" s="24" t="s">
        <v>140</v>
      </c>
      <c r="B12" s="15"/>
      <c r="C12" s="21"/>
      <c r="D12" s="15"/>
    </row>
    <row r="13" spans="1:4" ht="21" customHeight="1">
      <c r="A13" s="23"/>
      <c r="B13" s="15"/>
      <c r="C13" s="21"/>
      <c r="D13" s="15"/>
    </row>
    <row r="14" spans="1:4" ht="21" customHeight="1">
      <c r="A14" s="18" t="s">
        <v>38</v>
      </c>
      <c r="B14" s="19"/>
      <c r="C14" s="20" t="s">
        <v>39</v>
      </c>
      <c r="D14" s="19"/>
    </row>
    <row r="15" spans="1:4" s="7" customFormat="1" ht="21" customHeight="1">
      <c r="A15" s="9"/>
      <c r="B15" s="9"/>
      <c r="C15" s="9"/>
      <c r="D15" s="9"/>
    </row>
    <row r="16" spans="1:4">
      <c r="D16" s="25"/>
    </row>
    <row r="17" spans="2:2">
      <c r="B17" s="25">
        <v>0</v>
      </c>
    </row>
  </sheetData>
  <mergeCells count="1">
    <mergeCell ref="A1:D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12</vt:i4>
      </vt:variant>
    </vt:vector>
  </HeadingPairs>
  <TitlesOfParts>
    <vt:vector size="22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'1部门收支总体情况表'!Print_Area</vt:lpstr>
      <vt:lpstr>'7一般公共预算“三公”经费支出情况表'!Print_Area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Micorosoft</cp:lastModifiedBy>
  <cp:lastPrinted>2020-06-08T09:01:04Z</cp:lastPrinted>
  <dcterms:created xsi:type="dcterms:W3CDTF">2019-03-06T10:42:00Z</dcterms:created>
  <dcterms:modified xsi:type="dcterms:W3CDTF">2021-05-27T03:44:15Z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